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-12-2017" sheetId="1" r:id="rId1"/>
    <sheet name="12-12-2017" sheetId="2" r:id="rId2"/>
    <sheet name="13-12-2017" sheetId="3" r:id="rId3"/>
    <sheet name="14-12-2017" sheetId="4" r:id="rId4"/>
    <sheet name="15-12-2017" sheetId="5" r:id="rId5"/>
    <sheet name="16-12-2017" sheetId="6" r:id="rId6"/>
  </sheets>
  <calcPr calcId="144525"/>
</workbook>
</file>

<file path=xl/calcChain.xml><?xml version="1.0" encoding="utf-8"?>
<calcChain xmlns="http://schemas.openxmlformats.org/spreadsheetml/2006/main">
  <c r="G7" i="6" l="1"/>
  <c r="G6" i="6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33" i="4" l="1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47" i="3"/>
  <c r="G46" i="3"/>
  <c r="G26" i="3" l="1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12" i="3"/>
  <c r="G11" i="3"/>
  <c r="G10" i="3"/>
  <c r="G9" i="3"/>
  <c r="G8" i="3"/>
  <c r="G7" i="3"/>
  <c r="G6" i="3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6" i="1"/>
</calcChain>
</file>

<file path=xl/sharedStrings.xml><?xml version="1.0" encoding="utf-8"?>
<sst xmlns="http://schemas.openxmlformats.org/spreadsheetml/2006/main" count="1228" uniqueCount="109">
  <si>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</si>
  <si>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</si>
  <si>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</si>
  <si>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</si>
  <si>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</si>
  <si>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</si>
  <si>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</si>
  <si>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</si>
  <si>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</si>
  <si>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</si>
  <si>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</si>
  <si>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</si>
  <si>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</si>
  <si>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</si>
  <si>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</si>
  <si>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</si>
  <si>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</si>
  <si>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</si>
  <si>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LIQUID FUND</t>
  </si>
  <si>
    <t>T+1</t>
  </si>
  <si>
    <t>market trade</t>
  </si>
  <si>
    <t>IDBI ULTRA SHORT TERM FUND</t>
  </si>
  <si>
    <t>T+0</t>
  </si>
  <si>
    <t>IDBI DYNAMIC BOND FUND</t>
  </si>
  <si>
    <t>IDBI Gold ETF Fund</t>
  </si>
  <si>
    <t>Indian Railways Finance Corporation Ltd CP (12 DEC 2017)</t>
  </si>
  <si>
    <t>INE053F14088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</si>
  <si>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</si>
  <si>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</si>
  <si>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</si>
  <si>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</si>
  <si>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</si>
  <si>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</si>
  <si>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MONTHLY INCOME PLAN</t>
  </si>
  <si>
    <t>IDBI NIFTY JUNIOR INDEX FUND</t>
  </si>
  <si>
    <t>IDBI Prudence Fund</t>
  </si>
  <si>
    <t>IDBI CORPORATE  DEBT OPPORTUNITIES FUND</t>
  </si>
  <si>
    <t>IDBI GILT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</si>
  <si>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</si>
  <si>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</si>
  <si>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</si>
  <si>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</si>
  <si>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</si>
  <si>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06.68 GS 17 SEP 2031</t>
  </si>
  <si>
    <t>IN0020170042</t>
  </si>
  <si>
    <t>IndusInd Bank CD (20 FEB 2018)</t>
  </si>
  <si>
    <t>INE095A16VV2</t>
  </si>
  <si>
    <t>National Fertilizers Ltd CP (29 DEC 2017)</t>
  </si>
  <si>
    <t>INE870D14BI6</t>
  </si>
  <si>
    <t>91 DTB 17012018</t>
  </si>
  <si>
    <t>IN002017X346</t>
  </si>
  <si>
    <t>CBLO - 12DEC2017</t>
  </si>
  <si>
    <t>Ujjivan Small Finance Bank Ltd CD (08 JUN 2018)</t>
  </si>
  <si>
    <t>INE551W16115</t>
  </si>
  <si>
    <t>ICICI BANK  CD (31 May 2018)</t>
  </si>
  <si>
    <t>INE090A160O6</t>
  </si>
  <si>
    <t>Raymond Limited CP (25 JAN 2018)</t>
  </si>
  <si>
    <t>INE301A14EQ5</t>
  </si>
  <si>
    <t>PNB HOUSING FINANCE LTD CP (29 DEC 2017)</t>
  </si>
  <si>
    <t>INE572E14CK0</t>
  </si>
  <si>
    <t>KEC International Limited CP (15 DEC 2017)</t>
  </si>
  <si>
    <t>INE389H14CJ4</t>
  </si>
  <si>
    <t>AXIS BANK CD (06 MAR 2018)</t>
  </si>
  <si>
    <t>INE238A16R08</t>
  </si>
  <si>
    <t>91 DTB 08032018</t>
  </si>
  <si>
    <t>IN002017X411</t>
  </si>
  <si>
    <t>CBLO - 13DEC2017</t>
  </si>
  <si>
    <t>06.79 GS 15 MAY 2027</t>
  </si>
  <si>
    <t>IN0020170026</t>
  </si>
  <si>
    <t>NABARD CP (02 FEB 2018)</t>
  </si>
  <si>
    <t>INE261F14CB6</t>
  </si>
  <si>
    <t>NABARD CP (31 JAN 2018)</t>
  </si>
  <si>
    <t>INE261F14BZ7</t>
  </si>
  <si>
    <t>CBLO - 14DEC2017</t>
  </si>
  <si>
    <t>Bajaj Electricals Ltd CP (13 MAR 2018)</t>
  </si>
  <si>
    <t>INE193E14879</t>
  </si>
  <si>
    <t>Bajaj Electricals Ltd CP (12 MAR 2018)</t>
  </si>
  <si>
    <t>INE193E14846</t>
  </si>
  <si>
    <t>91 DTB 15032018</t>
  </si>
  <si>
    <t>IN002017X429</t>
  </si>
  <si>
    <t>CBLO - 15DEC2017</t>
  </si>
  <si>
    <t>Indiabulls Housing Finance Ltd CP (15 DEC 2017)</t>
  </si>
  <si>
    <t>INE148I14TF4</t>
  </si>
  <si>
    <t>HDFC Ltd CP (13 MAR 2018)</t>
  </si>
  <si>
    <t>INE001A14RT7</t>
  </si>
  <si>
    <t>8.75 AXIS BANK NCD (CALL 14 DEC 2021) (14 DEC 2116)</t>
  </si>
  <si>
    <t>INE238A08427</t>
  </si>
  <si>
    <t>IndusInd Bank CD (22 MAR 2018)</t>
  </si>
  <si>
    <t>INE095A16WP2</t>
  </si>
  <si>
    <t>7.54 Rural Electrification Corporation Ltd NCD (30 DEC 2026)</t>
  </si>
  <si>
    <t>INE020B08AC9</t>
  </si>
  <si>
    <t>AXIS BANK CD (07 JUN 2018)</t>
  </si>
  <si>
    <t>INE238A16W27</t>
  </si>
  <si>
    <t>CBLO - 18DEC2017</t>
  </si>
  <si>
    <t>Bajaj Electricals Ltd CP (15 MAR 2018)</t>
  </si>
  <si>
    <t>INE193E14853</t>
  </si>
  <si>
    <t>NABARD CP (01 MAR 2018)</t>
  </si>
  <si>
    <t>INE261F14CD2</t>
  </si>
  <si>
    <t>Cox And Kings Ltd CP (15 MAR 2018)</t>
  </si>
  <si>
    <t>INE008I14KP8</t>
  </si>
  <si>
    <t>IndusInd Bank CD (15 MAR 2018)</t>
  </si>
  <si>
    <t>INE095A16WF3</t>
  </si>
  <si>
    <t>ONGC Mangalore Petrochemicals Ltd CP (20 DEC 2017)</t>
  </si>
  <si>
    <t>INE053T14980</t>
  </si>
  <si>
    <t>Larsen And Toubro Ltd CP (27 DEC 2017)</t>
  </si>
  <si>
    <t>INE018A14FD0</t>
  </si>
  <si>
    <t>*</t>
  </si>
  <si>
    <t>Inter 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</si>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</sst>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[$-409]d\-mmm\-yy;@"/>
    <numFmt numFmtId="166" formatCode="#,##0.0000"/>
    <numFmt numFmtId="167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Border="1"/>
    <xf numFmtId="167" fontId="0" fillId="0" borderId="0" xfId="0" applyNumberFormat="1" applyFont="1"/>
    <xf numFmtId="167" fontId="0" fillId="0" borderId="1" xfId="0" applyNumberFormat="1" applyFont="1" applyBorder="1"/>
    <xf numFmtId="167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8"/>
  <sheetViews>
    <sheetView tabSelected="1" zoomScaleNormal="100" workbookViewId="0"/>
  </sheetViews>
  <sheetFormatPr defaultRowHeight="15" x14ac:dyDescent="0.25"/>
  <cols>
    <col min="1" max="1" width="5.140625" style="1" customWidth="1"/>
    <col min="2" max="2" width="52.42578125" style="1" bestFit="1" customWidth="1"/>
    <col min="3" max="3" width="14" style="1" bestFit="1" customWidth="1"/>
    <col min="4" max="4" width="16.28515625" style="2" bestFit="1" customWidth="1"/>
    <col min="5" max="5" width="45.28515625" style="1" bestFit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11" width="13.28515625" style="20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43080</v>
      </c>
    </row>
    <row r="4" spans="1:18" x14ac:dyDescent="0.25">
      <c r="G4" s="19"/>
    </row>
    <row r="5" spans="1:18" x14ac:dyDescent="0.25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21" t="s">
        <v>6</v>
      </c>
      <c r="G5" s="4" t="s">
        <v>7</v>
      </c>
      <c r="H5" s="4" t="s">
        <v>8</v>
      </c>
      <c r="I5" s="21" t="s">
        <v>9</v>
      </c>
      <c r="J5" s="21" t="s">
        <v>10</v>
      </c>
      <c r="K5" s="21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 x14ac:dyDescent="0.25">
      <c r="A6" s="5">
        <v>1</v>
      </c>
      <c r="B6" s="8" t="s">
        <v>43</v>
      </c>
      <c r="C6" s="8" t="s">
        <v>44</v>
      </c>
      <c r="D6" s="8" t="s">
        <v>17</v>
      </c>
      <c r="E6" s="8" t="s">
        <v>21</v>
      </c>
      <c r="F6" s="22">
        <v>48108</v>
      </c>
      <c r="G6" s="5">
        <f t="shared" ref="G6" si="0">F6-$F$3</f>
        <v>5028</v>
      </c>
      <c r="H6" s="10" t="s">
        <v>19</v>
      </c>
      <c r="I6" s="22">
        <v>43077</v>
      </c>
      <c r="J6" s="22">
        <v>43077</v>
      </c>
      <c r="K6" s="22">
        <v>43080</v>
      </c>
      <c r="L6" s="12">
        <v>2500000</v>
      </c>
      <c r="M6" s="13">
        <v>243946667</v>
      </c>
      <c r="N6" s="14">
        <v>96.02</v>
      </c>
      <c r="O6" s="15">
        <v>7.1371000000000004E-2</v>
      </c>
      <c r="P6" s="5" t="s">
        <v>20</v>
      </c>
      <c r="R6" s="16"/>
    </row>
    <row r="7" spans="1:18" s="2" customFormat="1" x14ac:dyDescent="0.25">
      <c r="A7" s="5">
        <v>2</v>
      </c>
      <c r="B7" s="8" t="s">
        <v>43</v>
      </c>
      <c r="C7" s="8" t="s">
        <v>44</v>
      </c>
      <c r="D7" s="8" t="s">
        <v>17</v>
      </c>
      <c r="E7" s="8" t="s">
        <v>21</v>
      </c>
      <c r="F7" s="22">
        <v>48108</v>
      </c>
      <c r="G7" s="5">
        <f t="shared" ref="G7:G18" si="1">F7-$F$3</f>
        <v>5028</v>
      </c>
      <c r="H7" s="10" t="s">
        <v>19</v>
      </c>
      <c r="I7" s="22">
        <v>43077</v>
      </c>
      <c r="J7" s="22">
        <v>43077</v>
      </c>
      <c r="K7" s="22">
        <v>43080</v>
      </c>
      <c r="L7" s="12">
        <v>1000000</v>
      </c>
      <c r="M7" s="13">
        <v>97471167</v>
      </c>
      <c r="N7" s="14">
        <v>95.912499999999994</v>
      </c>
      <c r="O7" s="15">
        <v>7.1498000000000006E-2</v>
      </c>
      <c r="P7" s="5" t="s">
        <v>20</v>
      </c>
      <c r="R7" s="16"/>
    </row>
    <row r="8" spans="1:18" s="2" customFormat="1" x14ac:dyDescent="0.25">
      <c r="A8" s="5">
        <v>3</v>
      </c>
      <c r="B8" s="8" t="s">
        <v>43</v>
      </c>
      <c r="C8" s="8" t="s">
        <v>44</v>
      </c>
      <c r="D8" s="8" t="s">
        <v>17</v>
      </c>
      <c r="E8" s="8" t="s">
        <v>21</v>
      </c>
      <c r="F8" s="22">
        <v>48108</v>
      </c>
      <c r="G8" s="5">
        <f t="shared" si="1"/>
        <v>5028</v>
      </c>
      <c r="H8" s="10" t="s">
        <v>19</v>
      </c>
      <c r="I8" s="22">
        <v>43077</v>
      </c>
      <c r="J8" s="22">
        <v>43077</v>
      </c>
      <c r="K8" s="22">
        <v>43080</v>
      </c>
      <c r="L8" s="12">
        <v>500000</v>
      </c>
      <c r="M8" s="13">
        <v>48771833</v>
      </c>
      <c r="N8" s="14">
        <v>95.984999999999999</v>
      </c>
      <c r="O8" s="15">
        <v>7.1412000000000003E-2</v>
      </c>
      <c r="P8" s="5" t="s">
        <v>20</v>
      </c>
      <c r="R8" s="16"/>
    </row>
    <row r="9" spans="1:18" s="2" customFormat="1" x14ac:dyDescent="0.25">
      <c r="A9" s="5">
        <v>4</v>
      </c>
      <c r="B9" s="8" t="s">
        <v>43</v>
      </c>
      <c r="C9" s="8" t="s">
        <v>44</v>
      </c>
      <c r="D9" s="8" t="s">
        <v>17</v>
      </c>
      <c r="E9" s="8" t="s">
        <v>21</v>
      </c>
      <c r="F9" s="22">
        <v>48108</v>
      </c>
      <c r="G9" s="5">
        <f t="shared" si="1"/>
        <v>5028</v>
      </c>
      <c r="H9" s="10" t="s">
        <v>19</v>
      </c>
      <c r="I9" s="22">
        <v>43077</v>
      </c>
      <c r="J9" s="22">
        <v>43077</v>
      </c>
      <c r="K9" s="22">
        <v>43080</v>
      </c>
      <c r="L9" s="12">
        <v>500000</v>
      </c>
      <c r="M9" s="13">
        <v>48774333</v>
      </c>
      <c r="N9" s="14">
        <v>95.99</v>
      </c>
      <c r="O9" s="15">
        <v>7.1405999999999997E-2</v>
      </c>
      <c r="P9" s="5" t="s">
        <v>20</v>
      </c>
      <c r="R9" s="16"/>
    </row>
    <row r="10" spans="1:18" s="2" customFormat="1" x14ac:dyDescent="0.25">
      <c r="A10" s="5">
        <v>5</v>
      </c>
      <c r="B10" s="8" t="s">
        <v>45</v>
      </c>
      <c r="C10" s="8" t="s">
        <v>46</v>
      </c>
      <c r="D10" s="8" t="s">
        <v>17</v>
      </c>
      <c r="E10" s="8" t="s">
        <v>21</v>
      </c>
      <c r="F10" s="22">
        <v>43151</v>
      </c>
      <c r="G10" s="5">
        <f t="shared" si="1"/>
        <v>71</v>
      </c>
      <c r="H10" s="10" t="s">
        <v>19</v>
      </c>
      <c r="I10" s="22">
        <v>43077</v>
      </c>
      <c r="J10" s="22">
        <v>43077</v>
      </c>
      <c r="K10" s="22">
        <v>43080</v>
      </c>
      <c r="L10" s="12">
        <v>2500000</v>
      </c>
      <c r="M10" s="13">
        <v>247009000</v>
      </c>
      <c r="N10" s="14">
        <v>98.803600000000003</v>
      </c>
      <c r="O10" s="15">
        <v>6.2249827357034618E-2</v>
      </c>
      <c r="P10" s="5" t="s">
        <v>20</v>
      </c>
      <c r="R10" s="16"/>
    </row>
    <row r="11" spans="1:18" s="2" customFormat="1" x14ac:dyDescent="0.25">
      <c r="A11" s="5">
        <v>6</v>
      </c>
      <c r="B11" s="8" t="s">
        <v>43</v>
      </c>
      <c r="C11" s="8" t="s">
        <v>44</v>
      </c>
      <c r="D11" s="8" t="s">
        <v>17</v>
      </c>
      <c r="E11" s="8" t="s">
        <v>21</v>
      </c>
      <c r="F11" s="22">
        <v>48108</v>
      </c>
      <c r="G11" s="5">
        <f t="shared" si="1"/>
        <v>5028</v>
      </c>
      <c r="H11" s="10" t="s">
        <v>19</v>
      </c>
      <c r="I11" s="22">
        <v>43077</v>
      </c>
      <c r="J11" s="22">
        <v>43077</v>
      </c>
      <c r="K11" s="22">
        <v>43080</v>
      </c>
      <c r="L11" s="12">
        <v>500000</v>
      </c>
      <c r="M11" s="13">
        <v>48764333</v>
      </c>
      <c r="N11" s="14">
        <v>95.97</v>
      </c>
      <c r="O11" s="15">
        <v>7.1429999999999993E-2</v>
      </c>
      <c r="P11" s="5" t="s">
        <v>20</v>
      </c>
      <c r="R11" s="16"/>
    </row>
    <row r="12" spans="1:18" s="2" customFormat="1" x14ac:dyDescent="0.25">
      <c r="A12" s="5">
        <v>7</v>
      </c>
      <c r="B12" s="8" t="s">
        <v>43</v>
      </c>
      <c r="C12" s="8" t="s">
        <v>44</v>
      </c>
      <c r="D12" s="8" t="s">
        <v>17</v>
      </c>
      <c r="E12" s="8" t="s">
        <v>21</v>
      </c>
      <c r="F12" s="22">
        <v>48108</v>
      </c>
      <c r="G12" s="5">
        <f t="shared" si="1"/>
        <v>5028</v>
      </c>
      <c r="H12" s="10" t="s">
        <v>19</v>
      </c>
      <c r="I12" s="22">
        <v>43077</v>
      </c>
      <c r="J12" s="22">
        <v>43077</v>
      </c>
      <c r="K12" s="22">
        <v>43080</v>
      </c>
      <c r="L12" s="12">
        <v>500000</v>
      </c>
      <c r="M12" s="13">
        <v>48768083</v>
      </c>
      <c r="N12" s="14">
        <v>95.977500000000006</v>
      </c>
      <c r="O12" s="15">
        <v>7.1420999999999998E-2</v>
      </c>
      <c r="P12" s="5" t="s">
        <v>20</v>
      </c>
      <c r="R12" s="16"/>
    </row>
    <row r="13" spans="1:18" s="2" customFormat="1" x14ac:dyDescent="0.25">
      <c r="A13" s="5">
        <v>8</v>
      </c>
      <c r="B13" s="8" t="s">
        <v>43</v>
      </c>
      <c r="C13" s="8" t="s">
        <v>44</v>
      </c>
      <c r="D13" s="8" t="s">
        <v>17</v>
      </c>
      <c r="E13" s="8" t="s">
        <v>21</v>
      </c>
      <c r="F13" s="22">
        <v>48108</v>
      </c>
      <c r="G13" s="5">
        <f t="shared" si="1"/>
        <v>5028</v>
      </c>
      <c r="H13" s="10" t="s">
        <v>19</v>
      </c>
      <c r="I13" s="22">
        <v>43077</v>
      </c>
      <c r="J13" s="22">
        <v>43077</v>
      </c>
      <c r="K13" s="22">
        <v>43080</v>
      </c>
      <c r="L13" s="12">
        <v>500000</v>
      </c>
      <c r="M13" s="13">
        <v>48789333</v>
      </c>
      <c r="N13" s="14">
        <v>96.02</v>
      </c>
      <c r="O13" s="15">
        <v>7.1371000000000004E-2</v>
      </c>
      <c r="P13" s="5" t="s">
        <v>20</v>
      </c>
      <c r="R13" s="16"/>
    </row>
    <row r="14" spans="1:18" s="2" customFormat="1" x14ac:dyDescent="0.25">
      <c r="A14" s="5">
        <v>9</v>
      </c>
      <c r="B14" s="8" t="s">
        <v>43</v>
      </c>
      <c r="C14" s="8" t="s">
        <v>44</v>
      </c>
      <c r="D14" s="8" t="s">
        <v>17</v>
      </c>
      <c r="E14" s="8" t="s">
        <v>23</v>
      </c>
      <c r="F14" s="22">
        <v>48108</v>
      </c>
      <c r="G14" s="5">
        <f t="shared" si="1"/>
        <v>5028</v>
      </c>
      <c r="H14" s="10" t="s">
        <v>19</v>
      </c>
      <c r="I14" s="22">
        <v>43077</v>
      </c>
      <c r="J14" s="22">
        <v>43077</v>
      </c>
      <c r="K14" s="22">
        <v>43080</v>
      </c>
      <c r="L14" s="12">
        <v>400000</v>
      </c>
      <c r="M14" s="13">
        <v>39014467</v>
      </c>
      <c r="N14" s="14">
        <v>95.977500000000006</v>
      </c>
      <c r="O14" s="15">
        <v>7.1420999999999998E-2</v>
      </c>
      <c r="P14" s="5" t="s">
        <v>20</v>
      </c>
      <c r="R14" s="16"/>
    </row>
    <row r="15" spans="1:18" s="2" customFormat="1" x14ac:dyDescent="0.25">
      <c r="A15" s="5">
        <v>10</v>
      </c>
      <c r="B15" s="8" t="s">
        <v>43</v>
      </c>
      <c r="C15" s="8" t="s">
        <v>44</v>
      </c>
      <c r="D15" s="8" t="s">
        <v>17</v>
      </c>
      <c r="E15" s="8" t="s">
        <v>23</v>
      </c>
      <c r="F15" s="22">
        <v>48108</v>
      </c>
      <c r="G15" s="5">
        <f t="shared" si="1"/>
        <v>5028</v>
      </c>
      <c r="H15" s="10" t="s">
        <v>19</v>
      </c>
      <c r="I15" s="22">
        <v>43077</v>
      </c>
      <c r="J15" s="22">
        <v>43077</v>
      </c>
      <c r="K15" s="22">
        <v>43080</v>
      </c>
      <c r="L15" s="12">
        <v>700000</v>
      </c>
      <c r="M15" s="13">
        <v>68270067</v>
      </c>
      <c r="N15" s="14">
        <v>95.97</v>
      </c>
      <c r="O15" s="15">
        <v>7.1446999999999997E-2</v>
      </c>
      <c r="P15" s="5" t="s">
        <v>20</v>
      </c>
      <c r="R15" s="16"/>
    </row>
    <row r="16" spans="1:18" s="2" customFormat="1" x14ac:dyDescent="0.25">
      <c r="A16" s="5">
        <v>11</v>
      </c>
      <c r="B16" s="8" t="s">
        <v>43</v>
      </c>
      <c r="C16" s="8" t="s">
        <v>44</v>
      </c>
      <c r="D16" s="8" t="s">
        <v>17</v>
      </c>
      <c r="E16" s="8" t="s">
        <v>23</v>
      </c>
      <c r="F16" s="22">
        <v>48108</v>
      </c>
      <c r="G16" s="5">
        <f t="shared" si="1"/>
        <v>5028</v>
      </c>
      <c r="H16" s="10" t="s">
        <v>19</v>
      </c>
      <c r="I16" s="22">
        <v>43077</v>
      </c>
      <c r="J16" s="22">
        <v>43077</v>
      </c>
      <c r="K16" s="22">
        <v>43080</v>
      </c>
      <c r="L16" s="12">
        <v>400000</v>
      </c>
      <c r="M16" s="13">
        <v>38983467</v>
      </c>
      <c r="N16" s="14">
        <v>95.9</v>
      </c>
      <c r="O16" s="15">
        <v>7.1512999999999993E-2</v>
      </c>
      <c r="P16" s="5" t="s">
        <v>20</v>
      </c>
      <c r="R16" s="16"/>
    </row>
    <row r="17" spans="1:18" s="2" customFormat="1" x14ac:dyDescent="0.25">
      <c r="A17" s="5">
        <v>12</v>
      </c>
      <c r="B17" s="8" t="s">
        <v>47</v>
      </c>
      <c r="C17" s="8" t="s">
        <v>48</v>
      </c>
      <c r="D17" s="8" t="s">
        <v>17</v>
      </c>
      <c r="E17" s="8" t="s">
        <v>18</v>
      </c>
      <c r="F17" s="22">
        <v>43098</v>
      </c>
      <c r="G17" s="5">
        <f t="shared" si="1"/>
        <v>18</v>
      </c>
      <c r="H17" s="10" t="s">
        <v>19</v>
      </c>
      <c r="I17" s="22">
        <v>43077</v>
      </c>
      <c r="J17" s="22">
        <v>43077</v>
      </c>
      <c r="K17" s="22">
        <v>43080</v>
      </c>
      <c r="L17" s="12">
        <v>500000</v>
      </c>
      <c r="M17" s="13">
        <v>49841450</v>
      </c>
      <c r="N17" s="14">
        <v>99.682900000000004</v>
      </c>
      <c r="O17" s="15">
        <v>6.4505379892973211E-2</v>
      </c>
      <c r="P17" s="5" t="s">
        <v>20</v>
      </c>
      <c r="R17" s="16"/>
    </row>
    <row r="18" spans="1:18" s="2" customFormat="1" x14ac:dyDescent="0.25">
      <c r="A18" s="5">
        <v>13</v>
      </c>
      <c r="B18" s="8" t="s">
        <v>49</v>
      </c>
      <c r="C18" s="8" t="s">
        <v>50</v>
      </c>
      <c r="D18" s="8" t="s">
        <v>17</v>
      </c>
      <c r="E18" s="8" t="s">
        <v>18</v>
      </c>
      <c r="F18" s="22">
        <v>43117</v>
      </c>
      <c r="G18" s="5">
        <f t="shared" si="1"/>
        <v>37</v>
      </c>
      <c r="H18" s="10" t="s">
        <v>19</v>
      </c>
      <c r="I18" s="22">
        <v>43077</v>
      </c>
      <c r="J18" s="22">
        <v>43077</v>
      </c>
      <c r="K18" s="22">
        <v>43080</v>
      </c>
      <c r="L18" s="12">
        <v>2500000</v>
      </c>
      <c r="M18" s="13">
        <v>248476000</v>
      </c>
      <c r="N18" s="14">
        <v>99.3904</v>
      </c>
      <c r="O18" s="15">
        <v>6.0505000000000003E-2</v>
      </c>
      <c r="P18" s="5" t="s">
        <v>20</v>
      </c>
      <c r="R18" s="16"/>
    </row>
    <row r="19" spans="1:18" s="2" customFormat="1" x14ac:dyDescent="0.25">
      <c r="A19" s="5">
        <v>14</v>
      </c>
      <c r="B19" s="8" t="s">
        <v>43</v>
      </c>
      <c r="C19" s="8" t="s">
        <v>44</v>
      </c>
      <c r="D19" s="8" t="s">
        <v>17</v>
      </c>
      <c r="E19" s="8" t="s">
        <v>33</v>
      </c>
      <c r="F19" s="22">
        <v>48108</v>
      </c>
      <c r="G19" s="5">
        <f t="shared" ref="G19:G27" si="2">F19-$F$3</f>
        <v>5028</v>
      </c>
      <c r="H19" s="10" t="s">
        <v>19</v>
      </c>
      <c r="I19" s="22">
        <v>43077</v>
      </c>
      <c r="J19" s="22">
        <v>43077</v>
      </c>
      <c r="K19" s="22">
        <v>43080</v>
      </c>
      <c r="L19" s="12">
        <v>200000</v>
      </c>
      <c r="M19" s="13">
        <v>19507233</v>
      </c>
      <c r="N19" s="14">
        <v>95.977500000000006</v>
      </c>
      <c r="O19" s="15">
        <v>7.1420999999999998E-2</v>
      </c>
      <c r="P19" s="5" t="s">
        <v>20</v>
      </c>
      <c r="R19" s="16"/>
    </row>
    <row r="20" spans="1:18" s="2" customFormat="1" x14ac:dyDescent="0.25">
      <c r="A20" s="5">
        <v>15</v>
      </c>
      <c r="B20" s="8" t="s">
        <v>43</v>
      </c>
      <c r="C20" s="8" t="s">
        <v>44</v>
      </c>
      <c r="D20" s="8" t="s">
        <v>17</v>
      </c>
      <c r="E20" s="8" t="s">
        <v>33</v>
      </c>
      <c r="F20" s="22">
        <v>48108</v>
      </c>
      <c r="G20" s="5">
        <f t="shared" si="2"/>
        <v>5028</v>
      </c>
      <c r="H20" s="10" t="s">
        <v>19</v>
      </c>
      <c r="I20" s="22">
        <v>43077</v>
      </c>
      <c r="J20" s="22">
        <v>43077</v>
      </c>
      <c r="K20" s="22">
        <v>43080</v>
      </c>
      <c r="L20" s="12">
        <v>200000</v>
      </c>
      <c r="M20" s="13">
        <v>19505733</v>
      </c>
      <c r="N20" s="14">
        <v>95.97</v>
      </c>
      <c r="O20" s="15">
        <v>7.1446999999999997E-2</v>
      </c>
      <c r="P20" s="5" t="s">
        <v>20</v>
      </c>
      <c r="R20" s="16"/>
    </row>
    <row r="21" spans="1:18" s="2" customFormat="1" x14ac:dyDescent="0.25">
      <c r="A21" s="5">
        <v>16</v>
      </c>
      <c r="B21" s="8" t="s">
        <v>43</v>
      </c>
      <c r="C21" s="8" t="s">
        <v>44</v>
      </c>
      <c r="D21" s="8" t="s">
        <v>17</v>
      </c>
      <c r="E21" s="8" t="s">
        <v>33</v>
      </c>
      <c r="F21" s="22">
        <v>48108</v>
      </c>
      <c r="G21" s="5">
        <f t="shared" si="2"/>
        <v>5028</v>
      </c>
      <c r="H21" s="10" t="s">
        <v>19</v>
      </c>
      <c r="I21" s="22">
        <v>43077</v>
      </c>
      <c r="J21" s="22">
        <v>43077</v>
      </c>
      <c r="K21" s="22">
        <v>43080</v>
      </c>
      <c r="L21" s="12">
        <v>200000</v>
      </c>
      <c r="M21" s="13">
        <v>19491733</v>
      </c>
      <c r="N21" s="14">
        <v>95.9</v>
      </c>
      <c r="O21" s="15">
        <v>7.1512999999999993E-2</v>
      </c>
      <c r="P21" s="5" t="s">
        <v>20</v>
      </c>
      <c r="R21" s="16"/>
    </row>
    <row r="22" spans="1:18" s="2" customFormat="1" x14ac:dyDescent="0.25">
      <c r="A22" s="5">
        <v>17</v>
      </c>
      <c r="B22" s="8" t="s">
        <v>43</v>
      </c>
      <c r="C22" s="8" t="s">
        <v>44</v>
      </c>
      <c r="D22" s="8" t="s">
        <v>17</v>
      </c>
      <c r="E22" s="8" t="s">
        <v>35</v>
      </c>
      <c r="F22" s="22">
        <v>48108</v>
      </c>
      <c r="G22" s="5">
        <f t="shared" si="2"/>
        <v>5028</v>
      </c>
      <c r="H22" s="10" t="s">
        <v>19</v>
      </c>
      <c r="I22" s="22">
        <v>43077</v>
      </c>
      <c r="J22" s="22">
        <v>43077</v>
      </c>
      <c r="K22" s="22">
        <v>43080</v>
      </c>
      <c r="L22" s="12">
        <v>700000</v>
      </c>
      <c r="M22" s="13">
        <v>68291067</v>
      </c>
      <c r="N22" s="14">
        <v>96</v>
      </c>
      <c r="O22" s="15">
        <v>7.1395E-2</v>
      </c>
      <c r="P22" s="5" t="s">
        <v>20</v>
      </c>
      <c r="R22" s="16"/>
    </row>
    <row r="23" spans="1:18" s="2" customFormat="1" x14ac:dyDescent="0.25">
      <c r="A23" s="5">
        <v>18</v>
      </c>
      <c r="B23" s="8" t="s">
        <v>43</v>
      </c>
      <c r="C23" s="8" t="s">
        <v>44</v>
      </c>
      <c r="D23" s="8" t="s">
        <v>17</v>
      </c>
      <c r="E23" s="8" t="s">
        <v>35</v>
      </c>
      <c r="F23" s="22">
        <v>48108</v>
      </c>
      <c r="G23" s="5">
        <f t="shared" si="2"/>
        <v>5028</v>
      </c>
      <c r="H23" s="10" t="s">
        <v>19</v>
      </c>
      <c r="I23" s="22">
        <v>43077</v>
      </c>
      <c r="J23" s="22">
        <v>43077</v>
      </c>
      <c r="K23" s="22">
        <v>43080</v>
      </c>
      <c r="L23" s="12">
        <v>700000</v>
      </c>
      <c r="M23" s="13">
        <v>68270067</v>
      </c>
      <c r="N23" s="14">
        <v>95.97</v>
      </c>
      <c r="O23" s="15">
        <v>7.1446999999999997E-2</v>
      </c>
      <c r="P23" s="5" t="s">
        <v>20</v>
      </c>
      <c r="R23" s="16"/>
    </row>
    <row r="24" spans="1:18" s="2" customFormat="1" x14ac:dyDescent="0.25">
      <c r="A24" s="5">
        <v>19</v>
      </c>
      <c r="B24" s="8" t="s">
        <v>43</v>
      </c>
      <c r="C24" s="8" t="s">
        <v>44</v>
      </c>
      <c r="D24" s="8" t="s">
        <v>17</v>
      </c>
      <c r="E24" s="8" t="s">
        <v>37</v>
      </c>
      <c r="F24" s="22">
        <v>48108</v>
      </c>
      <c r="G24" s="5">
        <f t="shared" si="2"/>
        <v>5028</v>
      </c>
      <c r="H24" s="10" t="s">
        <v>19</v>
      </c>
      <c r="I24" s="22">
        <v>43077</v>
      </c>
      <c r="J24" s="22">
        <v>43077</v>
      </c>
      <c r="K24" s="22">
        <v>43080</v>
      </c>
      <c r="L24" s="12">
        <v>300000</v>
      </c>
      <c r="M24" s="13">
        <v>29267600</v>
      </c>
      <c r="N24" s="14">
        <v>96</v>
      </c>
      <c r="O24" s="15">
        <v>7.1395E-2</v>
      </c>
      <c r="P24" s="5" t="s">
        <v>20</v>
      </c>
      <c r="R24" s="16"/>
    </row>
    <row r="25" spans="1:18" s="2" customFormat="1" x14ac:dyDescent="0.25">
      <c r="A25" s="5">
        <v>20</v>
      </c>
      <c r="B25" s="8" t="s">
        <v>43</v>
      </c>
      <c r="C25" s="8" t="s">
        <v>44</v>
      </c>
      <c r="D25" s="8" t="s">
        <v>17</v>
      </c>
      <c r="E25" s="8" t="s">
        <v>37</v>
      </c>
      <c r="F25" s="22">
        <v>48108</v>
      </c>
      <c r="G25" s="5">
        <f t="shared" si="2"/>
        <v>5028</v>
      </c>
      <c r="H25" s="10" t="s">
        <v>19</v>
      </c>
      <c r="I25" s="22">
        <v>43077</v>
      </c>
      <c r="J25" s="22">
        <v>43077</v>
      </c>
      <c r="K25" s="22">
        <v>43080</v>
      </c>
      <c r="L25" s="12">
        <v>900000</v>
      </c>
      <c r="M25" s="13">
        <v>87775800</v>
      </c>
      <c r="N25" s="14">
        <v>95.97</v>
      </c>
      <c r="O25" s="15">
        <v>7.1446999999999997E-2</v>
      </c>
      <c r="P25" s="5" t="s">
        <v>20</v>
      </c>
      <c r="R25" s="16"/>
    </row>
    <row r="26" spans="1:18" s="2" customFormat="1" x14ac:dyDescent="0.25">
      <c r="A26" s="5">
        <v>21</v>
      </c>
      <c r="B26" s="8" t="s">
        <v>43</v>
      </c>
      <c r="C26" s="8" t="s">
        <v>44</v>
      </c>
      <c r="D26" s="8" t="s">
        <v>17</v>
      </c>
      <c r="E26" s="8" t="s">
        <v>37</v>
      </c>
      <c r="F26" s="22">
        <v>48108</v>
      </c>
      <c r="G26" s="5">
        <f t="shared" si="2"/>
        <v>5028</v>
      </c>
      <c r="H26" s="10" t="s">
        <v>19</v>
      </c>
      <c r="I26" s="22">
        <v>43077</v>
      </c>
      <c r="J26" s="22">
        <v>43077</v>
      </c>
      <c r="K26" s="22">
        <v>43080</v>
      </c>
      <c r="L26" s="12">
        <v>400000</v>
      </c>
      <c r="M26" s="13">
        <v>38983467</v>
      </c>
      <c r="N26" s="14">
        <v>95.9</v>
      </c>
      <c r="O26" s="15">
        <v>7.1530999999999997E-2</v>
      </c>
      <c r="P26" s="5" t="s">
        <v>20</v>
      </c>
      <c r="R26" s="16"/>
    </row>
    <row r="27" spans="1:18" s="2" customFormat="1" x14ac:dyDescent="0.25">
      <c r="A27" s="5">
        <v>22</v>
      </c>
      <c r="B27" s="8" t="s">
        <v>43</v>
      </c>
      <c r="C27" s="8" t="s">
        <v>44</v>
      </c>
      <c r="D27" s="8" t="s">
        <v>17</v>
      </c>
      <c r="E27" s="8" t="s">
        <v>37</v>
      </c>
      <c r="F27" s="22">
        <v>48108</v>
      </c>
      <c r="G27" s="5">
        <f t="shared" si="2"/>
        <v>5028</v>
      </c>
      <c r="H27" s="10" t="s">
        <v>19</v>
      </c>
      <c r="I27" s="22">
        <v>43077</v>
      </c>
      <c r="J27" s="22">
        <v>43077</v>
      </c>
      <c r="K27" s="22">
        <v>43080</v>
      </c>
      <c r="L27" s="12">
        <v>400000</v>
      </c>
      <c r="M27" s="13">
        <v>39014467</v>
      </c>
      <c r="N27" s="14">
        <v>95.977500000000006</v>
      </c>
      <c r="O27" s="15">
        <v>7.1420999999999998E-2</v>
      </c>
      <c r="P27" s="5" t="s">
        <v>20</v>
      </c>
      <c r="R27" s="16"/>
    </row>
    <row r="28" spans="1:18" s="2" customFormat="1" x14ac:dyDescent="0.25">
      <c r="A28" s="5">
        <v>23</v>
      </c>
      <c r="B28" s="8" t="s">
        <v>51</v>
      </c>
      <c r="C28" s="8" t="s">
        <v>108</v>
      </c>
      <c r="D28" s="8" t="s">
        <v>17</v>
      </c>
      <c r="E28" s="8" t="s">
        <v>21</v>
      </c>
      <c r="F28" s="22">
        <v>43081</v>
      </c>
      <c r="G28" s="5">
        <f t="shared" ref="G28:G56" si="3">F28-$F$3</f>
        <v>1</v>
      </c>
      <c r="H28" s="17" t="s">
        <v>22</v>
      </c>
      <c r="I28" s="22">
        <v>43080</v>
      </c>
      <c r="J28" s="22">
        <v>43080</v>
      </c>
      <c r="K28" s="22">
        <v>43080</v>
      </c>
      <c r="L28" s="12">
        <v>136501638</v>
      </c>
      <c r="M28" s="13">
        <v>136479413.09999999</v>
      </c>
      <c r="N28" s="14">
        <v>99.98371822</v>
      </c>
      <c r="O28" s="15">
        <v>5.9438158599999999E-2</v>
      </c>
      <c r="P28" s="5" t="s">
        <v>20</v>
      </c>
      <c r="Q28" s="18"/>
    </row>
    <row r="29" spans="1:18" s="2" customFormat="1" x14ac:dyDescent="0.25">
      <c r="A29" s="5">
        <v>24</v>
      </c>
      <c r="B29" s="8" t="s">
        <v>52</v>
      </c>
      <c r="C29" s="8" t="s">
        <v>53</v>
      </c>
      <c r="D29" s="8" t="s">
        <v>17</v>
      </c>
      <c r="E29" s="8" t="s">
        <v>21</v>
      </c>
      <c r="F29" s="22">
        <v>43259</v>
      </c>
      <c r="G29" s="5">
        <f t="shared" si="3"/>
        <v>179</v>
      </c>
      <c r="H29" s="17" t="s">
        <v>22</v>
      </c>
      <c r="I29" s="22">
        <v>43080</v>
      </c>
      <c r="J29" s="22">
        <v>43080</v>
      </c>
      <c r="K29" s="22">
        <v>43080</v>
      </c>
      <c r="L29" s="12">
        <v>5000000</v>
      </c>
      <c r="M29" s="13">
        <v>482964500</v>
      </c>
      <c r="N29" s="14">
        <v>96.5929</v>
      </c>
      <c r="O29" s="15">
        <v>7.1924940000000007E-2</v>
      </c>
      <c r="P29" s="5" t="s">
        <v>20</v>
      </c>
      <c r="Q29" s="18"/>
    </row>
    <row r="30" spans="1:18" s="2" customFormat="1" x14ac:dyDescent="0.25">
      <c r="A30" s="5">
        <v>25</v>
      </c>
      <c r="B30" s="8" t="s">
        <v>54</v>
      </c>
      <c r="C30" s="8" t="s">
        <v>55</v>
      </c>
      <c r="D30" s="8" t="s">
        <v>17</v>
      </c>
      <c r="E30" s="8" t="s">
        <v>21</v>
      </c>
      <c r="F30" s="22">
        <v>43251</v>
      </c>
      <c r="G30" s="5">
        <f t="shared" si="3"/>
        <v>171</v>
      </c>
      <c r="H30" s="17" t="s">
        <v>22</v>
      </c>
      <c r="I30" s="22">
        <v>43080</v>
      </c>
      <c r="J30" s="22">
        <v>43080</v>
      </c>
      <c r="K30" s="22">
        <v>43080</v>
      </c>
      <c r="L30" s="12">
        <v>5000000</v>
      </c>
      <c r="M30" s="13">
        <v>484893500</v>
      </c>
      <c r="N30" s="14">
        <v>96.978700000000003</v>
      </c>
      <c r="O30" s="15">
        <v>6.6498867114227339E-2</v>
      </c>
      <c r="P30" s="5" t="s">
        <v>20</v>
      </c>
      <c r="Q30" s="18"/>
    </row>
    <row r="31" spans="1:18" s="2" customFormat="1" x14ac:dyDescent="0.25">
      <c r="A31" s="5">
        <v>26</v>
      </c>
      <c r="B31" s="8" t="s">
        <v>56</v>
      </c>
      <c r="C31" s="8" t="s">
        <v>57</v>
      </c>
      <c r="D31" s="8" t="s">
        <v>17</v>
      </c>
      <c r="E31" s="8" t="s">
        <v>21</v>
      </c>
      <c r="F31" s="22">
        <v>43125</v>
      </c>
      <c r="G31" s="5">
        <f t="shared" si="3"/>
        <v>45</v>
      </c>
      <c r="H31" s="17" t="s">
        <v>22</v>
      </c>
      <c r="I31" s="22">
        <v>43080</v>
      </c>
      <c r="J31" s="22">
        <v>43080</v>
      </c>
      <c r="K31" s="22">
        <v>43080</v>
      </c>
      <c r="L31" s="12">
        <v>2500000</v>
      </c>
      <c r="M31" s="13">
        <v>248002750</v>
      </c>
      <c r="N31" s="14">
        <v>99.201099999999997</v>
      </c>
      <c r="O31" s="15">
        <v>6.5322000000000005E-2</v>
      </c>
      <c r="P31" s="5" t="s">
        <v>107</v>
      </c>
      <c r="Q31" s="18" t="s">
        <v>106</v>
      </c>
    </row>
    <row r="32" spans="1:18" s="2" customFormat="1" x14ac:dyDescent="0.25">
      <c r="A32" s="5">
        <v>27</v>
      </c>
      <c r="B32" s="8" t="s">
        <v>58</v>
      </c>
      <c r="C32" s="8" t="s">
        <v>59</v>
      </c>
      <c r="D32" s="8" t="s">
        <v>17</v>
      </c>
      <c r="E32" s="8" t="s">
        <v>21</v>
      </c>
      <c r="F32" s="22">
        <v>43098</v>
      </c>
      <c r="G32" s="5">
        <f t="shared" si="3"/>
        <v>18</v>
      </c>
      <c r="H32" s="17" t="s">
        <v>22</v>
      </c>
      <c r="I32" s="22">
        <v>43080</v>
      </c>
      <c r="J32" s="22">
        <v>43080</v>
      </c>
      <c r="K32" s="22">
        <v>43080</v>
      </c>
      <c r="L32" s="12">
        <v>2500000</v>
      </c>
      <c r="M32" s="13">
        <v>249234250</v>
      </c>
      <c r="N32" s="14">
        <v>99.693700000000007</v>
      </c>
      <c r="O32" s="15">
        <v>6.2302000000000003E-2</v>
      </c>
      <c r="P32" s="5" t="s">
        <v>107</v>
      </c>
      <c r="Q32" s="18" t="s">
        <v>106</v>
      </c>
    </row>
    <row r="33" spans="1:17" s="2" customFormat="1" x14ac:dyDescent="0.25">
      <c r="A33" s="5">
        <v>28</v>
      </c>
      <c r="B33" s="8" t="s">
        <v>51</v>
      </c>
      <c r="C33" s="8" t="s">
        <v>108</v>
      </c>
      <c r="D33" s="8" t="s">
        <v>17</v>
      </c>
      <c r="E33" s="8" t="s">
        <v>23</v>
      </c>
      <c r="F33" s="22">
        <v>43081</v>
      </c>
      <c r="G33" s="5">
        <f t="shared" si="3"/>
        <v>1</v>
      </c>
      <c r="H33" s="17" t="s">
        <v>22</v>
      </c>
      <c r="I33" s="22">
        <v>43080</v>
      </c>
      <c r="J33" s="22">
        <v>43080</v>
      </c>
      <c r="K33" s="22">
        <v>43080</v>
      </c>
      <c r="L33" s="12">
        <v>13324893</v>
      </c>
      <c r="M33" s="13">
        <v>13322723.470000001</v>
      </c>
      <c r="N33" s="14">
        <v>99.98371822</v>
      </c>
      <c r="O33" s="15">
        <v>5.9438158599999999E-2</v>
      </c>
      <c r="P33" s="5" t="s">
        <v>20</v>
      </c>
      <c r="Q33" s="18"/>
    </row>
    <row r="34" spans="1:17" s="2" customFormat="1" x14ac:dyDescent="0.25">
      <c r="A34" s="5">
        <v>29</v>
      </c>
      <c r="B34" s="8" t="s">
        <v>51</v>
      </c>
      <c r="C34" s="8" t="s">
        <v>108</v>
      </c>
      <c r="D34" s="8" t="s">
        <v>17</v>
      </c>
      <c r="E34" s="8" t="s">
        <v>24</v>
      </c>
      <c r="F34" s="22">
        <v>43081</v>
      </c>
      <c r="G34" s="5">
        <f t="shared" si="3"/>
        <v>1</v>
      </c>
      <c r="H34" s="17" t="s">
        <v>22</v>
      </c>
      <c r="I34" s="22">
        <v>43080</v>
      </c>
      <c r="J34" s="22">
        <v>43080</v>
      </c>
      <c r="K34" s="22">
        <v>43080</v>
      </c>
      <c r="L34" s="12">
        <v>12297555</v>
      </c>
      <c r="M34" s="13">
        <v>12295552.74</v>
      </c>
      <c r="N34" s="14">
        <v>99.98371822</v>
      </c>
      <c r="O34" s="15">
        <v>5.9438158599999999E-2</v>
      </c>
      <c r="P34" s="5" t="s">
        <v>20</v>
      </c>
      <c r="Q34" s="18"/>
    </row>
    <row r="35" spans="1:17" s="2" customFormat="1" x14ac:dyDescent="0.25">
      <c r="A35" s="5">
        <v>30</v>
      </c>
      <c r="B35" s="8" t="s">
        <v>51</v>
      </c>
      <c r="C35" s="8" t="s">
        <v>108</v>
      </c>
      <c r="D35" s="8" t="s">
        <v>17</v>
      </c>
      <c r="E35" s="8" t="s">
        <v>18</v>
      </c>
      <c r="F35" s="22">
        <v>43081</v>
      </c>
      <c r="G35" s="5">
        <f t="shared" si="3"/>
        <v>1</v>
      </c>
      <c r="H35" s="17" t="s">
        <v>22</v>
      </c>
      <c r="I35" s="22">
        <v>43080</v>
      </c>
      <c r="J35" s="22">
        <v>43080</v>
      </c>
      <c r="K35" s="22">
        <v>43080</v>
      </c>
      <c r="L35" s="12">
        <v>2419682532</v>
      </c>
      <c r="M35" s="13">
        <v>2419288564.6100001</v>
      </c>
      <c r="N35" s="14">
        <v>99.98371822</v>
      </c>
      <c r="O35" s="15">
        <v>5.9438158599999999E-2</v>
      </c>
      <c r="P35" s="5" t="s">
        <v>20</v>
      </c>
      <c r="Q35" s="18"/>
    </row>
    <row r="36" spans="1:17" s="2" customFormat="1" x14ac:dyDescent="0.25">
      <c r="A36" s="5">
        <v>31</v>
      </c>
      <c r="B36" s="8" t="s">
        <v>60</v>
      </c>
      <c r="C36" s="8" t="s">
        <v>61</v>
      </c>
      <c r="D36" s="8" t="s">
        <v>17</v>
      </c>
      <c r="E36" s="8" t="s">
        <v>18</v>
      </c>
      <c r="F36" s="22">
        <v>43084</v>
      </c>
      <c r="G36" s="5">
        <f t="shared" si="3"/>
        <v>4</v>
      </c>
      <c r="H36" s="17" t="s">
        <v>22</v>
      </c>
      <c r="I36" s="22">
        <v>43080</v>
      </c>
      <c r="J36" s="22">
        <v>43080</v>
      </c>
      <c r="K36" s="22">
        <v>43080</v>
      </c>
      <c r="L36" s="12">
        <v>2500000</v>
      </c>
      <c r="M36" s="13">
        <v>249830500</v>
      </c>
      <c r="N36" s="14">
        <v>99.932199999999995</v>
      </c>
      <c r="O36" s="15">
        <v>6.1908999999999999E-2</v>
      </c>
      <c r="P36" s="5" t="s">
        <v>20</v>
      </c>
      <c r="Q36" s="18"/>
    </row>
    <row r="37" spans="1:17" s="2" customFormat="1" x14ac:dyDescent="0.25">
      <c r="A37" s="5">
        <v>32</v>
      </c>
      <c r="B37" s="8" t="s">
        <v>25</v>
      </c>
      <c r="C37" s="8" t="s">
        <v>26</v>
      </c>
      <c r="D37" s="8" t="s">
        <v>17</v>
      </c>
      <c r="E37" s="8" t="s">
        <v>18</v>
      </c>
      <c r="F37" s="22">
        <v>43081</v>
      </c>
      <c r="G37" s="5">
        <f t="shared" si="3"/>
        <v>1</v>
      </c>
      <c r="H37" s="17" t="s">
        <v>22</v>
      </c>
      <c r="I37" s="22">
        <v>43080</v>
      </c>
      <c r="J37" s="22">
        <v>43080</v>
      </c>
      <c r="K37" s="22">
        <v>43080</v>
      </c>
      <c r="L37" s="12">
        <v>7500000</v>
      </c>
      <c r="M37" s="13">
        <v>749875500</v>
      </c>
      <c r="N37" s="14">
        <v>99.983400000000003</v>
      </c>
      <c r="O37" s="15">
        <v>6.0599999999999994E-2</v>
      </c>
      <c r="P37" s="5" t="s">
        <v>20</v>
      </c>
      <c r="Q37" s="18"/>
    </row>
    <row r="38" spans="1:17" s="2" customFormat="1" x14ac:dyDescent="0.25">
      <c r="A38" s="5">
        <v>33</v>
      </c>
      <c r="B38" s="8" t="s">
        <v>62</v>
      </c>
      <c r="C38" s="8" t="s">
        <v>63</v>
      </c>
      <c r="D38" s="8" t="s">
        <v>17</v>
      </c>
      <c r="E38" s="8" t="s">
        <v>18</v>
      </c>
      <c r="F38" s="22">
        <v>43165</v>
      </c>
      <c r="G38" s="5">
        <f t="shared" si="3"/>
        <v>85</v>
      </c>
      <c r="H38" s="17" t="s">
        <v>22</v>
      </c>
      <c r="I38" s="22">
        <v>43080</v>
      </c>
      <c r="J38" s="22">
        <v>43080</v>
      </c>
      <c r="K38" s="22">
        <v>43080</v>
      </c>
      <c r="L38" s="12">
        <v>22500000</v>
      </c>
      <c r="M38" s="13">
        <v>2217822750</v>
      </c>
      <c r="N38" s="14">
        <v>98.569900000000004</v>
      </c>
      <c r="O38" s="15">
        <v>6.230115E-2</v>
      </c>
      <c r="P38" s="5" t="s">
        <v>20</v>
      </c>
      <c r="Q38" s="18"/>
    </row>
    <row r="39" spans="1:17" s="2" customFormat="1" x14ac:dyDescent="0.25">
      <c r="A39" s="5">
        <v>34</v>
      </c>
      <c r="B39" s="8" t="s">
        <v>62</v>
      </c>
      <c r="C39" s="8" t="s">
        <v>63</v>
      </c>
      <c r="D39" s="8" t="s">
        <v>17</v>
      </c>
      <c r="E39" s="8" t="s">
        <v>18</v>
      </c>
      <c r="F39" s="22">
        <v>43165</v>
      </c>
      <c r="G39" s="5">
        <f t="shared" si="3"/>
        <v>85</v>
      </c>
      <c r="H39" s="17" t="s">
        <v>22</v>
      </c>
      <c r="I39" s="22">
        <v>43080</v>
      </c>
      <c r="J39" s="22">
        <v>43080</v>
      </c>
      <c r="K39" s="22">
        <v>43080</v>
      </c>
      <c r="L39" s="12">
        <v>7500000</v>
      </c>
      <c r="M39" s="13">
        <v>739274250</v>
      </c>
      <c r="N39" s="14">
        <v>98.569900000000004</v>
      </c>
      <c r="O39" s="15">
        <v>6.230115E-2</v>
      </c>
      <c r="P39" s="5" t="s">
        <v>20</v>
      </c>
      <c r="Q39" s="18"/>
    </row>
    <row r="40" spans="1:17" s="2" customFormat="1" x14ac:dyDescent="0.25">
      <c r="A40" s="5">
        <v>35</v>
      </c>
      <c r="B40" s="8" t="s">
        <v>56</v>
      </c>
      <c r="C40" s="8" t="s">
        <v>57</v>
      </c>
      <c r="D40" s="8" t="s">
        <v>17</v>
      </c>
      <c r="E40" s="8" t="s">
        <v>18</v>
      </c>
      <c r="F40" s="22">
        <v>43125</v>
      </c>
      <c r="G40" s="5">
        <f t="shared" si="3"/>
        <v>45</v>
      </c>
      <c r="H40" s="17" t="s">
        <v>22</v>
      </c>
      <c r="I40" s="22">
        <v>43080</v>
      </c>
      <c r="J40" s="22">
        <v>43080</v>
      </c>
      <c r="K40" s="22">
        <v>43080</v>
      </c>
      <c r="L40" s="12">
        <v>2500000</v>
      </c>
      <c r="M40" s="13">
        <v>248002750</v>
      </c>
      <c r="N40" s="14">
        <v>99.201099999999997</v>
      </c>
      <c r="O40" s="15">
        <v>6.5322000000000005E-2</v>
      </c>
      <c r="P40" s="5" t="s">
        <v>107</v>
      </c>
      <c r="Q40" s="18" t="s">
        <v>106</v>
      </c>
    </row>
    <row r="41" spans="1:17" s="2" customFormat="1" x14ac:dyDescent="0.25">
      <c r="A41" s="5">
        <v>36</v>
      </c>
      <c r="B41" s="8" t="s">
        <v>58</v>
      </c>
      <c r="C41" s="8" t="s">
        <v>59</v>
      </c>
      <c r="D41" s="8" t="s">
        <v>17</v>
      </c>
      <c r="E41" s="8" t="s">
        <v>18</v>
      </c>
      <c r="F41" s="22">
        <v>43098</v>
      </c>
      <c r="G41" s="5">
        <f t="shared" si="3"/>
        <v>18</v>
      </c>
      <c r="H41" s="17" t="s">
        <v>22</v>
      </c>
      <c r="I41" s="22">
        <v>43080</v>
      </c>
      <c r="J41" s="22">
        <v>43080</v>
      </c>
      <c r="K41" s="22">
        <v>43080</v>
      </c>
      <c r="L41" s="12">
        <v>2500000</v>
      </c>
      <c r="M41" s="13">
        <v>249234250</v>
      </c>
      <c r="N41" s="14">
        <v>99.693700000000007</v>
      </c>
      <c r="O41" s="15">
        <v>6.2302000000000003E-2</v>
      </c>
      <c r="P41" s="5" t="s">
        <v>107</v>
      </c>
      <c r="Q41" s="18" t="s">
        <v>106</v>
      </c>
    </row>
    <row r="42" spans="1:17" s="2" customFormat="1" x14ac:dyDescent="0.25">
      <c r="A42" s="5">
        <v>37</v>
      </c>
      <c r="B42" s="8" t="s">
        <v>51</v>
      </c>
      <c r="C42" s="8" t="s">
        <v>108</v>
      </c>
      <c r="D42" s="8" t="s">
        <v>17</v>
      </c>
      <c r="E42" s="8" t="s">
        <v>27</v>
      </c>
      <c r="F42" s="22">
        <v>43081</v>
      </c>
      <c r="G42" s="5">
        <f t="shared" si="3"/>
        <v>1</v>
      </c>
      <c r="H42" s="17" t="s">
        <v>22</v>
      </c>
      <c r="I42" s="22">
        <v>43080</v>
      </c>
      <c r="J42" s="22">
        <v>43080</v>
      </c>
      <c r="K42" s="22">
        <v>43080</v>
      </c>
      <c r="L42" s="12">
        <v>111964690</v>
      </c>
      <c r="M42" s="13">
        <v>111946460.16</v>
      </c>
      <c r="N42" s="14">
        <v>99.98371822</v>
      </c>
      <c r="O42" s="15">
        <v>5.9438158599999999E-2</v>
      </c>
      <c r="P42" s="5" t="s">
        <v>20</v>
      </c>
      <c r="Q42" s="18"/>
    </row>
    <row r="43" spans="1:17" s="2" customFormat="1" x14ac:dyDescent="0.25">
      <c r="A43" s="5">
        <v>38</v>
      </c>
      <c r="B43" s="8" t="s">
        <v>51</v>
      </c>
      <c r="C43" s="8" t="s">
        <v>108</v>
      </c>
      <c r="D43" s="8" t="s">
        <v>17</v>
      </c>
      <c r="E43" s="8" t="s">
        <v>28</v>
      </c>
      <c r="F43" s="22">
        <v>43081</v>
      </c>
      <c r="G43" s="5">
        <f t="shared" si="3"/>
        <v>1</v>
      </c>
      <c r="H43" s="17" t="s">
        <v>22</v>
      </c>
      <c r="I43" s="22">
        <v>43080</v>
      </c>
      <c r="J43" s="22">
        <v>43080</v>
      </c>
      <c r="K43" s="22">
        <v>43080</v>
      </c>
      <c r="L43" s="12">
        <v>115293</v>
      </c>
      <c r="M43" s="13">
        <v>115274.23</v>
      </c>
      <c r="N43" s="14">
        <v>99.98371822</v>
      </c>
      <c r="O43" s="15">
        <v>5.9438158599999999E-2</v>
      </c>
      <c r="P43" s="5" t="s">
        <v>20</v>
      </c>
      <c r="Q43" s="18"/>
    </row>
    <row r="44" spans="1:17" s="2" customFormat="1" x14ac:dyDescent="0.25">
      <c r="A44" s="5">
        <v>39</v>
      </c>
      <c r="B44" s="8" t="s">
        <v>51</v>
      </c>
      <c r="C44" s="8" t="s">
        <v>108</v>
      </c>
      <c r="D44" s="8" t="s">
        <v>17</v>
      </c>
      <c r="E44" s="8" t="s">
        <v>29</v>
      </c>
      <c r="F44" s="22">
        <v>43081</v>
      </c>
      <c r="G44" s="5">
        <f t="shared" si="3"/>
        <v>1</v>
      </c>
      <c r="H44" s="17" t="s">
        <v>22</v>
      </c>
      <c r="I44" s="22">
        <v>43080</v>
      </c>
      <c r="J44" s="22">
        <v>43080</v>
      </c>
      <c r="K44" s="22">
        <v>43080</v>
      </c>
      <c r="L44" s="12">
        <v>56356418</v>
      </c>
      <c r="M44" s="13">
        <v>56347242.170000002</v>
      </c>
      <c r="N44" s="14">
        <v>99.98371822</v>
      </c>
      <c r="O44" s="15">
        <v>5.9438158599999999E-2</v>
      </c>
      <c r="P44" s="5" t="s">
        <v>20</v>
      </c>
      <c r="Q44" s="18"/>
    </row>
    <row r="45" spans="1:17" s="2" customFormat="1" x14ac:dyDescent="0.25">
      <c r="A45" s="5">
        <v>40</v>
      </c>
      <c r="B45" s="8" t="s">
        <v>51</v>
      </c>
      <c r="C45" s="8" t="s">
        <v>108</v>
      </c>
      <c r="D45" s="8" t="s">
        <v>17</v>
      </c>
      <c r="E45" s="8" t="s">
        <v>30</v>
      </c>
      <c r="F45" s="22">
        <v>43081</v>
      </c>
      <c r="G45" s="5">
        <f t="shared" si="3"/>
        <v>1</v>
      </c>
      <c r="H45" s="17" t="s">
        <v>22</v>
      </c>
      <c r="I45" s="22">
        <v>43080</v>
      </c>
      <c r="J45" s="22">
        <v>43080</v>
      </c>
      <c r="K45" s="22">
        <v>43080</v>
      </c>
      <c r="L45" s="12">
        <v>1666010416</v>
      </c>
      <c r="M45" s="13">
        <v>1665739159.8499999</v>
      </c>
      <c r="N45" s="14">
        <v>99.98371822</v>
      </c>
      <c r="O45" s="15">
        <v>5.9438158599999999E-2</v>
      </c>
      <c r="P45" s="5" t="s">
        <v>20</v>
      </c>
      <c r="Q45" s="18"/>
    </row>
    <row r="46" spans="1:17" s="2" customFormat="1" x14ac:dyDescent="0.25">
      <c r="A46" s="5">
        <v>41</v>
      </c>
      <c r="B46" s="8" t="s">
        <v>51</v>
      </c>
      <c r="C46" s="8" t="s">
        <v>108</v>
      </c>
      <c r="D46" s="8" t="s">
        <v>17</v>
      </c>
      <c r="E46" s="8" t="s">
        <v>31</v>
      </c>
      <c r="F46" s="22">
        <v>43081</v>
      </c>
      <c r="G46" s="5">
        <f t="shared" si="3"/>
        <v>1</v>
      </c>
      <c r="H46" s="17" t="s">
        <v>22</v>
      </c>
      <c r="I46" s="22">
        <v>43080</v>
      </c>
      <c r="J46" s="22">
        <v>43080</v>
      </c>
      <c r="K46" s="22">
        <v>43080</v>
      </c>
      <c r="L46" s="12">
        <v>3450025</v>
      </c>
      <c r="M46" s="13">
        <v>3449463.27</v>
      </c>
      <c r="N46" s="14">
        <v>99.98371822</v>
      </c>
      <c r="O46" s="15">
        <v>5.9438158599999999E-2</v>
      </c>
      <c r="P46" s="5" t="s">
        <v>20</v>
      </c>
      <c r="Q46" s="18"/>
    </row>
    <row r="47" spans="1:17" s="2" customFormat="1" x14ac:dyDescent="0.25">
      <c r="A47" s="5">
        <v>42</v>
      </c>
      <c r="B47" s="8" t="s">
        <v>51</v>
      </c>
      <c r="C47" s="8" t="s">
        <v>108</v>
      </c>
      <c r="D47" s="8" t="s">
        <v>17</v>
      </c>
      <c r="E47" s="8" t="s">
        <v>32</v>
      </c>
      <c r="F47" s="22">
        <v>43081</v>
      </c>
      <c r="G47" s="5">
        <f t="shared" si="3"/>
        <v>1</v>
      </c>
      <c r="H47" s="17" t="s">
        <v>22</v>
      </c>
      <c r="I47" s="22">
        <v>43080</v>
      </c>
      <c r="J47" s="22">
        <v>43080</v>
      </c>
      <c r="K47" s="22">
        <v>43080</v>
      </c>
      <c r="L47" s="12">
        <v>242089400</v>
      </c>
      <c r="M47" s="13">
        <v>242049983.53999999</v>
      </c>
      <c r="N47" s="14">
        <v>99.98371822</v>
      </c>
      <c r="O47" s="15">
        <v>5.9438158599999999E-2</v>
      </c>
      <c r="P47" s="5" t="s">
        <v>20</v>
      </c>
      <c r="Q47" s="18"/>
    </row>
    <row r="48" spans="1:17" s="2" customFormat="1" x14ac:dyDescent="0.25">
      <c r="A48" s="5">
        <v>43</v>
      </c>
      <c r="B48" s="8" t="s">
        <v>51</v>
      </c>
      <c r="C48" s="8" t="s">
        <v>108</v>
      </c>
      <c r="D48" s="8" t="s">
        <v>17</v>
      </c>
      <c r="E48" s="8" t="s">
        <v>33</v>
      </c>
      <c r="F48" s="22">
        <v>43081</v>
      </c>
      <c r="G48" s="5">
        <f t="shared" si="3"/>
        <v>1</v>
      </c>
      <c r="H48" s="17" t="s">
        <v>22</v>
      </c>
      <c r="I48" s="22">
        <v>43080</v>
      </c>
      <c r="J48" s="22">
        <v>43080</v>
      </c>
      <c r="K48" s="22">
        <v>43080</v>
      </c>
      <c r="L48" s="12">
        <v>7057128</v>
      </c>
      <c r="M48" s="13">
        <v>7055978.9699999997</v>
      </c>
      <c r="N48" s="14">
        <v>99.98371822</v>
      </c>
      <c r="O48" s="15">
        <v>5.9438158599999999E-2</v>
      </c>
      <c r="P48" s="5" t="s">
        <v>20</v>
      </c>
      <c r="Q48" s="18"/>
    </row>
    <row r="49" spans="1:17" s="2" customFormat="1" x14ac:dyDescent="0.25">
      <c r="A49" s="5">
        <v>44</v>
      </c>
      <c r="B49" s="8" t="s">
        <v>51</v>
      </c>
      <c r="C49" s="8" t="s">
        <v>108</v>
      </c>
      <c r="D49" s="8" t="s">
        <v>17</v>
      </c>
      <c r="E49" s="8" t="s">
        <v>34</v>
      </c>
      <c r="F49" s="22">
        <v>43081</v>
      </c>
      <c r="G49" s="5">
        <f t="shared" si="3"/>
        <v>1</v>
      </c>
      <c r="H49" s="17" t="s">
        <v>22</v>
      </c>
      <c r="I49" s="22">
        <v>43080</v>
      </c>
      <c r="J49" s="22">
        <v>43080</v>
      </c>
      <c r="K49" s="22">
        <v>43080</v>
      </c>
      <c r="L49" s="12">
        <v>4903758</v>
      </c>
      <c r="M49" s="13">
        <v>4902959.58</v>
      </c>
      <c r="N49" s="14">
        <v>99.98371822</v>
      </c>
      <c r="O49" s="15">
        <v>5.9438158599999999E-2</v>
      </c>
      <c r="P49" s="5" t="s">
        <v>20</v>
      </c>
      <c r="Q49" s="18"/>
    </row>
    <row r="50" spans="1:17" s="2" customFormat="1" x14ac:dyDescent="0.25">
      <c r="A50" s="5">
        <v>45</v>
      </c>
      <c r="B50" s="8" t="s">
        <v>51</v>
      </c>
      <c r="C50" s="8" t="s">
        <v>108</v>
      </c>
      <c r="D50" s="8" t="s">
        <v>17</v>
      </c>
      <c r="E50" s="8" t="s">
        <v>35</v>
      </c>
      <c r="F50" s="22">
        <v>43081</v>
      </c>
      <c r="G50" s="5">
        <f t="shared" si="3"/>
        <v>1</v>
      </c>
      <c r="H50" s="17" t="s">
        <v>22</v>
      </c>
      <c r="I50" s="22">
        <v>43080</v>
      </c>
      <c r="J50" s="22">
        <v>43080</v>
      </c>
      <c r="K50" s="22">
        <v>43080</v>
      </c>
      <c r="L50" s="12">
        <v>192600710</v>
      </c>
      <c r="M50" s="13">
        <v>192569351.18000001</v>
      </c>
      <c r="N50" s="14">
        <v>99.98371822</v>
      </c>
      <c r="O50" s="15">
        <v>5.9438158599999999E-2</v>
      </c>
      <c r="P50" s="5" t="s">
        <v>20</v>
      </c>
      <c r="Q50" s="18"/>
    </row>
    <row r="51" spans="1:17" s="2" customFormat="1" x14ac:dyDescent="0.25">
      <c r="A51" s="5">
        <v>46</v>
      </c>
      <c r="B51" s="8" t="s">
        <v>51</v>
      </c>
      <c r="C51" s="8" t="s">
        <v>108</v>
      </c>
      <c r="D51" s="8" t="s">
        <v>17</v>
      </c>
      <c r="E51" s="8" t="s">
        <v>36</v>
      </c>
      <c r="F51" s="22">
        <v>43081</v>
      </c>
      <c r="G51" s="5">
        <f t="shared" si="3"/>
        <v>1</v>
      </c>
      <c r="H51" s="17" t="s">
        <v>22</v>
      </c>
      <c r="I51" s="22">
        <v>43080</v>
      </c>
      <c r="J51" s="22">
        <v>43080</v>
      </c>
      <c r="K51" s="22">
        <v>43080</v>
      </c>
      <c r="L51" s="12">
        <v>33047541</v>
      </c>
      <c r="M51" s="13">
        <v>33042160.27</v>
      </c>
      <c r="N51" s="14">
        <v>99.98371822</v>
      </c>
      <c r="O51" s="15">
        <v>5.9438158599999999E-2</v>
      </c>
      <c r="P51" s="5" t="s">
        <v>20</v>
      </c>
      <c r="Q51" s="18"/>
    </row>
    <row r="52" spans="1:17" s="2" customFormat="1" x14ac:dyDescent="0.25">
      <c r="A52" s="5">
        <v>47</v>
      </c>
      <c r="B52" s="8" t="s">
        <v>51</v>
      </c>
      <c r="C52" s="8" t="s">
        <v>108</v>
      </c>
      <c r="D52" s="8" t="s">
        <v>17</v>
      </c>
      <c r="E52" s="8" t="s">
        <v>37</v>
      </c>
      <c r="F52" s="22">
        <v>43081</v>
      </c>
      <c r="G52" s="5">
        <f t="shared" si="3"/>
        <v>1</v>
      </c>
      <c r="H52" s="17" t="s">
        <v>22</v>
      </c>
      <c r="I52" s="22">
        <v>43080</v>
      </c>
      <c r="J52" s="22">
        <v>43080</v>
      </c>
      <c r="K52" s="22">
        <v>43080</v>
      </c>
      <c r="L52" s="12">
        <v>16678072</v>
      </c>
      <c r="M52" s="13">
        <v>16675356.51</v>
      </c>
      <c r="N52" s="14">
        <v>99.98371822</v>
      </c>
      <c r="O52" s="15">
        <v>5.9438158599999999E-2</v>
      </c>
      <c r="P52" s="5" t="s">
        <v>20</v>
      </c>
      <c r="Q52" s="18"/>
    </row>
    <row r="53" spans="1:17" s="2" customFormat="1" x14ac:dyDescent="0.25">
      <c r="A53" s="5">
        <v>48</v>
      </c>
      <c r="B53" s="8" t="s">
        <v>51</v>
      </c>
      <c r="C53" s="8" t="s">
        <v>108</v>
      </c>
      <c r="D53" s="8" t="s">
        <v>17</v>
      </c>
      <c r="E53" s="8" t="s">
        <v>38</v>
      </c>
      <c r="F53" s="22">
        <v>43081</v>
      </c>
      <c r="G53" s="5">
        <f t="shared" si="3"/>
        <v>1</v>
      </c>
      <c r="H53" s="17" t="s">
        <v>22</v>
      </c>
      <c r="I53" s="22">
        <v>43080</v>
      </c>
      <c r="J53" s="22">
        <v>43080</v>
      </c>
      <c r="K53" s="22">
        <v>43080</v>
      </c>
      <c r="L53" s="12">
        <v>53444055</v>
      </c>
      <c r="M53" s="13">
        <v>53435353.359999999</v>
      </c>
      <c r="N53" s="14">
        <v>99.98371822</v>
      </c>
      <c r="O53" s="15">
        <v>5.9438158599999999E-2</v>
      </c>
      <c r="P53" s="5" t="s">
        <v>20</v>
      </c>
      <c r="Q53" s="18"/>
    </row>
    <row r="54" spans="1:17" s="2" customFormat="1" x14ac:dyDescent="0.25">
      <c r="A54" s="5">
        <v>49</v>
      </c>
      <c r="B54" s="8" t="s">
        <v>51</v>
      </c>
      <c r="C54" s="8" t="s">
        <v>108</v>
      </c>
      <c r="D54" s="8" t="s">
        <v>17</v>
      </c>
      <c r="E54" s="8" t="s">
        <v>39</v>
      </c>
      <c r="F54" s="22">
        <v>43081</v>
      </c>
      <c r="G54" s="5">
        <f t="shared" si="3"/>
        <v>1</v>
      </c>
      <c r="H54" s="17" t="s">
        <v>22</v>
      </c>
      <c r="I54" s="22">
        <v>43080</v>
      </c>
      <c r="J54" s="22">
        <v>43080</v>
      </c>
      <c r="K54" s="22">
        <v>43080</v>
      </c>
      <c r="L54" s="12">
        <v>190632459</v>
      </c>
      <c r="M54" s="13">
        <v>190601420.63999999</v>
      </c>
      <c r="N54" s="14">
        <v>99.98371822</v>
      </c>
      <c r="O54" s="15">
        <v>5.9438158599999999E-2</v>
      </c>
      <c r="P54" s="5" t="s">
        <v>20</v>
      </c>
      <c r="Q54" s="18"/>
    </row>
    <row r="55" spans="1:17" s="2" customFormat="1" x14ac:dyDescent="0.25">
      <c r="A55" s="5">
        <v>50</v>
      </c>
      <c r="B55" s="8" t="s">
        <v>51</v>
      </c>
      <c r="C55" s="8" t="s">
        <v>108</v>
      </c>
      <c r="D55" s="8" t="s">
        <v>17</v>
      </c>
      <c r="E55" s="8" t="s">
        <v>40</v>
      </c>
      <c r="F55" s="22">
        <v>43081</v>
      </c>
      <c r="G55" s="5">
        <f t="shared" si="3"/>
        <v>1</v>
      </c>
      <c r="H55" s="17" t="s">
        <v>22</v>
      </c>
      <c r="I55" s="22">
        <v>43080</v>
      </c>
      <c r="J55" s="22">
        <v>43080</v>
      </c>
      <c r="K55" s="22">
        <v>43080</v>
      </c>
      <c r="L55" s="12">
        <v>3868121</v>
      </c>
      <c r="M55" s="13">
        <v>3867491.2</v>
      </c>
      <c r="N55" s="14">
        <v>99.98371822</v>
      </c>
      <c r="O55" s="15">
        <v>5.9438158599999999E-2</v>
      </c>
      <c r="P55" s="5" t="s">
        <v>20</v>
      </c>
      <c r="Q55" s="18"/>
    </row>
    <row r="56" spans="1:17" s="2" customFormat="1" x14ac:dyDescent="0.25">
      <c r="A56" s="5">
        <v>51</v>
      </c>
      <c r="B56" s="8" t="s">
        <v>51</v>
      </c>
      <c r="C56" s="8" t="s">
        <v>108</v>
      </c>
      <c r="D56" s="8" t="s">
        <v>17</v>
      </c>
      <c r="E56" s="8" t="s">
        <v>41</v>
      </c>
      <c r="F56" s="22">
        <v>43081</v>
      </c>
      <c r="G56" s="5">
        <f t="shared" si="3"/>
        <v>1</v>
      </c>
      <c r="H56" s="17" t="s">
        <v>22</v>
      </c>
      <c r="I56" s="22">
        <v>43080</v>
      </c>
      <c r="J56" s="22">
        <v>43080</v>
      </c>
      <c r="K56" s="22">
        <v>43080</v>
      </c>
      <c r="L56" s="12">
        <v>396975296</v>
      </c>
      <c r="M56" s="13">
        <v>396910661.36000001</v>
      </c>
      <c r="N56" s="14">
        <v>99.98371822</v>
      </c>
      <c r="O56" s="15">
        <v>5.9438158599999999E-2</v>
      </c>
      <c r="P56" s="5" t="s">
        <v>20</v>
      </c>
      <c r="Q56" s="18"/>
    </row>
    <row r="58" spans="1:17" x14ac:dyDescent="0.25">
      <c r="A58" s="1" t="s">
        <v>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20" bestFit="1" customWidth="1"/>
    <col min="7" max="7" width="13.140625" style="1" bestFit="1" customWidth="1"/>
    <col min="8" max="8" width="15.5703125" style="1" bestFit="1" customWidth="1"/>
    <col min="9" max="9" width="11.7109375" style="20" bestFit="1" customWidth="1"/>
    <col min="10" max="10" width="14.28515625" style="20" bestFit="1" customWidth="1"/>
    <col min="11" max="11" width="15.7109375" style="20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43081</v>
      </c>
    </row>
    <row r="4" spans="1:18" x14ac:dyDescent="0.25">
      <c r="G4" s="19"/>
    </row>
    <row r="5" spans="1:18" x14ac:dyDescent="0.25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21" t="s">
        <v>6</v>
      </c>
      <c r="G5" s="4" t="s">
        <v>7</v>
      </c>
      <c r="H5" s="4" t="s">
        <v>8</v>
      </c>
      <c r="I5" s="21" t="s">
        <v>9</v>
      </c>
      <c r="J5" s="21" t="s">
        <v>10</v>
      </c>
      <c r="K5" s="21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 x14ac:dyDescent="0.25">
      <c r="A6" s="5">
        <v>1</v>
      </c>
      <c r="B6" s="8" t="s">
        <v>43</v>
      </c>
      <c r="C6" s="8" t="s">
        <v>44</v>
      </c>
      <c r="D6" s="8" t="s">
        <v>17</v>
      </c>
      <c r="E6" s="8" t="s">
        <v>21</v>
      </c>
      <c r="F6" s="22">
        <v>48108</v>
      </c>
      <c r="G6" s="5">
        <f t="shared" ref="G6:G12" si="0">F6-$F$3</f>
        <v>5027</v>
      </c>
      <c r="H6" s="10" t="s">
        <v>19</v>
      </c>
      <c r="I6" s="22">
        <v>43080</v>
      </c>
      <c r="J6" s="22">
        <v>43080</v>
      </c>
      <c r="K6" s="22">
        <v>43081</v>
      </c>
      <c r="L6" s="12">
        <v>1000000</v>
      </c>
      <c r="M6" s="13">
        <v>97027222</v>
      </c>
      <c r="N6" s="14">
        <v>95.45</v>
      </c>
      <c r="O6" s="15">
        <v>7.2049000000000002E-2</v>
      </c>
      <c r="P6" s="5" t="s">
        <v>20</v>
      </c>
      <c r="R6" s="16"/>
    </row>
    <row r="7" spans="1:18" s="2" customFormat="1" x14ac:dyDescent="0.25">
      <c r="A7" s="5">
        <v>2</v>
      </c>
      <c r="B7" s="8" t="s">
        <v>43</v>
      </c>
      <c r="C7" s="8" t="s">
        <v>44</v>
      </c>
      <c r="D7" s="8" t="s">
        <v>17</v>
      </c>
      <c r="E7" s="8" t="s">
        <v>21</v>
      </c>
      <c r="F7" s="22">
        <v>48108</v>
      </c>
      <c r="G7" s="5">
        <f t="shared" si="0"/>
        <v>5027</v>
      </c>
      <c r="H7" s="10" t="s">
        <v>19</v>
      </c>
      <c r="I7" s="22">
        <v>43080</v>
      </c>
      <c r="J7" s="22">
        <v>43080</v>
      </c>
      <c r="K7" s="22">
        <v>43081</v>
      </c>
      <c r="L7" s="12">
        <v>500000</v>
      </c>
      <c r="M7" s="13">
        <v>48513611</v>
      </c>
      <c r="N7" s="14">
        <v>95.45</v>
      </c>
      <c r="O7" s="15">
        <v>7.2049000000000002E-2</v>
      </c>
      <c r="P7" s="5" t="s">
        <v>20</v>
      </c>
      <c r="R7" s="16"/>
    </row>
    <row r="8" spans="1:18" s="2" customFormat="1" x14ac:dyDescent="0.25">
      <c r="A8" s="5">
        <v>3</v>
      </c>
      <c r="B8" s="8" t="s">
        <v>43</v>
      </c>
      <c r="C8" s="8" t="s">
        <v>44</v>
      </c>
      <c r="D8" s="8" t="s">
        <v>17</v>
      </c>
      <c r="E8" s="8" t="s">
        <v>21</v>
      </c>
      <c r="F8" s="22">
        <v>48108</v>
      </c>
      <c r="G8" s="5">
        <f t="shared" si="0"/>
        <v>5027</v>
      </c>
      <c r="H8" s="10" t="s">
        <v>19</v>
      </c>
      <c r="I8" s="22">
        <v>43080</v>
      </c>
      <c r="J8" s="22">
        <v>43080</v>
      </c>
      <c r="K8" s="22">
        <v>43081</v>
      </c>
      <c r="L8" s="12">
        <v>1000000</v>
      </c>
      <c r="M8" s="13">
        <v>97092222</v>
      </c>
      <c r="N8" s="14">
        <v>95.515000000000001</v>
      </c>
      <c r="O8" s="15">
        <v>7.1970999999999993E-2</v>
      </c>
      <c r="P8" s="5" t="s">
        <v>20</v>
      </c>
      <c r="R8" s="16"/>
    </row>
    <row r="9" spans="1:18" s="2" customFormat="1" x14ac:dyDescent="0.25">
      <c r="A9" s="5">
        <v>4</v>
      </c>
      <c r="B9" s="8" t="s">
        <v>43</v>
      </c>
      <c r="C9" s="8" t="s">
        <v>44</v>
      </c>
      <c r="D9" s="8" t="s">
        <v>17</v>
      </c>
      <c r="E9" s="8" t="s">
        <v>21</v>
      </c>
      <c r="F9" s="22">
        <v>48108</v>
      </c>
      <c r="G9" s="5">
        <f t="shared" si="0"/>
        <v>5027</v>
      </c>
      <c r="H9" s="10" t="s">
        <v>19</v>
      </c>
      <c r="I9" s="22">
        <v>43080</v>
      </c>
      <c r="J9" s="22">
        <v>43080</v>
      </c>
      <c r="K9" s="22">
        <v>43081</v>
      </c>
      <c r="L9" s="12">
        <v>500000</v>
      </c>
      <c r="M9" s="13">
        <v>48494861</v>
      </c>
      <c r="N9" s="14">
        <v>95.412499999999994</v>
      </c>
      <c r="O9" s="15">
        <v>7.2094000000000005E-2</v>
      </c>
      <c r="P9" s="5" t="s">
        <v>20</v>
      </c>
      <c r="R9" s="16"/>
    </row>
    <row r="10" spans="1:18" s="2" customFormat="1" x14ac:dyDescent="0.25">
      <c r="A10" s="5">
        <v>5</v>
      </c>
      <c r="B10" s="8" t="s">
        <v>64</v>
      </c>
      <c r="C10" s="8" t="s">
        <v>65</v>
      </c>
      <c r="D10" s="8" t="s">
        <v>17</v>
      </c>
      <c r="E10" s="8" t="s">
        <v>18</v>
      </c>
      <c r="F10" s="22">
        <v>43167</v>
      </c>
      <c r="G10" s="5">
        <f t="shared" si="0"/>
        <v>86</v>
      </c>
      <c r="H10" s="10" t="s">
        <v>19</v>
      </c>
      <c r="I10" s="22">
        <v>43080</v>
      </c>
      <c r="J10" s="22">
        <v>43080</v>
      </c>
      <c r="K10" s="22">
        <v>43081</v>
      </c>
      <c r="L10" s="12">
        <v>1500000</v>
      </c>
      <c r="M10" s="13">
        <v>147861000</v>
      </c>
      <c r="N10" s="14">
        <v>98.573999999999998</v>
      </c>
      <c r="O10" s="15">
        <v>6.1399000000000002E-2</v>
      </c>
      <c r="P10" s="5" t="s">
        <v>20</v>
      </c>
      <c r="R10" s="16"/>
    </row>
    <row r="11" spans="1:18" s="2" customFormat="1" x14ac:dyDescent="0.25">
      <c r="A11" s="5">
        <v>6</v>
      </c>
      <c r="B11" s="8" t="s">
        <v>43</v>
      </c>
      <c r="C11" s="8" t="s">
        <v>44</v>
      </c>
      <c r="D11" s="8" t="s">
        <v>17</v>
      </c>
      <c r="E11" s="8" t="s">
        <v>35</v>
      </c>
      <c r="F11" s="22">
        <v>48108</v>
      </c>
      <c r="G11" s="5">
        <f t="shared" si="0"/>
        <v>5027</v>
      </c>
      <c r="H11" s="10" t="s">
        <v>19</v>
      </c>
      <c r="I11" s="22">
        <v>43080</v>
      </c>
      <c r="J11" s="22">
        <v>43080</v>
      </c>
      <c r="K11" s="22">
        <v>43081</v>
      </c>
      <c r="L11" s="12">
        <v>500000</v>
      </c>
      <c r="M11" s="13">
        <v>48613611</v>
      </c>
      <c r="N11" s="14">
        <v>95.65</v>
      </c>
      <c r="O11" s="15">
        <v>7.1811E-2</v>
      </c>
      <c r="P11" s="5" t="s">
        <v>20</v>
      </c>
      <c r="R11" s="16"/>
    </row>
    <row r="12" spans="1:18" s="2" customFormat="1" x14ac:dyDescent="0.25">
      <c r="A12" s="5">
        <v>7</v>
      </c>
      <c r="B12" s="8" t="s">
        <v>43</v>
      </c>
      <c r="C12" s="8" t="s">
        <v>44</v>
      </c>
      <c r="D12" s="8" t="s">
        <v>17</v>
      </c>
      <c r="E12" s="8" t="s">
        <v>35</v>
      </c>
      <c r="F12" s="22">
        <v>48108</v>
      </c>
      <c r="G12" s="5">
        <f t="shared" si="0"/>
        <v>5027</v>
      </c>
      <c r="H12" s="10" t="s">
        <v>19</v>
      </c>
      <c r="I12" s="22">
        <v>43080</v>
      </c>
      <c r="J12" s="22">
        <v>43080</v>
      </c>
      <c r="K12" s="22">
        <v>43081</v>
      </c>
      <c r="L12" s="12">
        <v>500000</v>
      </c>
      <c r="M12" s="13">
        <v>48613611</v>
      </c>
      <c r="N12" s="14">
        <v>95.65</v>
      </c>
      <c r="O12" s="15">
        <v>7.1811E-2</v>
      </c>
      <c r="P12" s="5" t="s">
        <v>20</v>
      </c>
      <c r="R12" s="16"/>
    </row>
    <row r="13" spans="1:18" s="2" customFormat="1" x14ac:dyDescent="0.25">
      <c r="A13" s="5">
        <v>8</v>
      </c>
      <c r="B13" s="8" t="s">
        <v>66</v>
      </c>
      <c r="C13" s="8" t="s">
        <v>108</v>
      </c>
      <c r="D13" s="8" t="s">
        <v>17</v>
      </c>
      <c r="E13" s="8" t="s">
        <v>21</v>
      </c>
      <c r="F13" s="22">
        <v>43082</v>
      </c>
      <c r="G13" s="5">
        <f t="shared" ref="G13:G31" si="1">F13-$F$3</f>
        <v>1</v>
      </c>
      <c r="H13" s="17" t="s">
        <v>22</v>
      </c>
      <c r="I13" s="22">
        <v>43081</v>
      </c>
      <c r="J13" s="22">
        <v>43081</v>
      </c>
      <c r="K13" s="22">
        <v>43081</v>
      </c>
      <c r="L13" s="12">
        <v>9936244</v>
      </c>
      <c r="M13" s="13">
        <v>9934617.3000000007</v>
      </c>
      <c r="N13" s="14">
        <v>99.983628600000003</v>
      </c>
      <c r="O13" s="15">
        <v>5.9765405000000001E-2</v>
      </c>
      <c r="P13" s="5" t="s">
        <v>20</v>
      </c>
      <c r="Q13" s="18"/>
    </row>
    <row r="14" spans="1:18" s="2" customFormat="1" x14ac:dyDescent="0.25">
      <c r="A14" s="5">
        <v>9</v>
      </c>
      <c r="B14" s="8" t="s">
        <v>66</v>
      </c>
      <c r="C14" s="8" t="s">
        <v>108</v>
      </c>
      <c r="D14" s="8" t="s">
        <v>17</v>
      </c>
      <c r="E14" s="8" t="s">
        <v>23</v>
      </c>
      <c r="F14" s="22">
        <v>43082</v>
      </c>
      <c r="G14" s="5">
        <f t="shared" si="1"/>
        <v>1</v>
      </c>
      <c r="H14" s="17" t="s">
        <v>22</v>
      </c>
      <c r="I14" s="22">
        <v>43081</v>
      </c>
      <c r="J14" s="22">
        <v>43081</v>
      </c>
      <c r="K14" s="22">
        <v>43081</v>
      </c>
      <c r="L14" s="12">
        <v>13249557</v>
      </c>
      <c r="M14" s="13">
        <v>13247387.859999999</v>
      </c>
      <c r="N14" s="14">
        <v>99.983628600000003</v>
      </c>
      <c r="O14" s="15">
        <v>5.9765405000000001E-2</v>
      </c>
      <c r="P14" s="5" t="s">
        <v>20</v>
      </c>
      <c r="Q14" s="18"/>
    </row>
    <row r="15" spans="1:18" s="2" customFormat="1" x14ac:dyDescent="0.25">
      <c r="A15" s="5">
        <v>10</v>
      </c>
      <c r="B15" s="8" t="s">
        <v>66</v>
      </c>
      <c r="C15" s="8" t="s">
        <v>108</v>
      </c>
      <c r="D15" s="8" t="s">
        <v>17</v>
      </c>
      <c r="E15" s="8" t="s">
        <v>24</v>
      </c>
      <c r="F15" s="22">
        <v>43082</v>
      </c>
      <c r="G15" s="5">
        <f t="shared" si="1"/>
        <v>1</v>
      </c>
      <c r="H15" s="17" t="s">
        <v>22</v>
      </c>
      <c r="I15" s="22">
        <v>43081</v>
      </c>
      <c r="J15" s="22">
        <v>43081</v>
      </c>
      <c r="K15" s="22">
        <v>43081</v>
      </c>
      <c r="L15" s="12">
        <v>12299557</v>
      </c>
      <c r="M15" s="13">
        <v>12297543.390000001</v>
      </c>
      <c r="N15" s="14">
        <v>99.983628600000003</v>
      </c>
      <c r="O15" s="15">
        <v>5.9765405000000001E-2</v>
      </c>
      <c r="P15" s="5" t="s">
        <v>20</v>
      </c>
      <c r="Q15" s="18"/>
    </row>
    <row r="16" spans="1:18" s="2" customFormat="1" x14ac:dyDescent="0.25">
      <c r="A16" s="5">
        <v>11</v>
      </c>
      <c r="B16" s="8" t="s">
        <v>66</v>
      </c>
      <c r="C16" s="8" t="s">
        <v>108</v>
      </c>
      <c r="D16" s="8" t="s">
        <v>17</v>
      </c>
      <c r="E16" s="8" t="s">
        <v>18</v>
      </c>
      <c r="F16" s="22">
        <v>43082</v>
      </c>
      <c r="G16" s="5">
        <f t="shared" si="1"/>
        <v>1</v>
      </c>
      <c r="H16" s="17" t="s">
        <v>22</v>
      </c>
      <c r="I16" s="22">
        <v>43081</v>
      </c>
      <c r="J16" s="22">
        <v>43081</v>
      </c>
      <c r="K16" s="22">
        <v>43081</v>
      </c>
      <c r="L16" s="12">
        <v>508691062</v>
      </c>
      <c r="M16" s="13">
        <v>508607782.14999998</v>
      </c>
      <c r="N16" s="14">
        <v>99.983628600000003</v>
      </c>
      <c r="O16" s="15">
        <v>5.9765405000000001E-2</v>
      </c>
      <c r="P16" s="5" t="s">
        <v>20</v>
      </c>
      <c r="Q16" s="18"/>
    </row>
    <row r="17" spans="1:17" s="2" customFormat="1" x14ac:dyDescent="0.25">
      <c r="A17" s="5">
        <v>12</v>
      </c>
      <c r="B17" s="8" t="s">
        <v>66</v>
      </c>
      <c r="C17" s="8" t="s">
        <v>108</v>
      </c>
      <c r="D17" s="8" t="s">
        <v>17</v>
      </c>
      <c r="E17" s="8" t="s">
        <v>27</v>
      </c>
      <c r="F17" s="22">
        <v>43082</v>
      </c>
      <c r="G17" s="5">
        <f t="shared" si="1"/>
        <v>1</v>
      </c>
      <c r="H17" s="17" t="s">
        <v>22</v>
      </c>
      <c r="I17" s="22">
        <v>43081</v>
      </c>
      <c r="J17" s="22">
        <v>43081</v>
      </c>
      <c r="K17" s="22">
        <v>43081</v>
      </c>
      <c r="L17" s="12">
        <v>105201908</v>
      </c>
      <c r="M17" s="13">
        <v>105184684.97</v>
      </c>
      <c r="N17" s="14">
        <v>99.983628600000003</v>
      </c>
      <c r="O17" s="15">
        <v>5.9765405000000001E-2</v>
      </c>
      <c r="P17" s="5" t="s">
        <v>20</v>
      </c>
      <c r="Q17" s="18"/>
    </row>
    <row r="18" spans="1:17" s="2" customFormat="1" x14ac:dyDescent="0.25">
      <c r="A18" s="5">
        <v>13</v>
      </c>
      <c r="B18" s="8" t="s">
        <v>66</v>
      </c>
      <c r="C18" s="8" t="s">
        <v>108</v>
      </c>
      <c r="D18" s="8" t="s">
        <v>17</v>
      </c>
      <c r="E18" s="8" t="s">
        <v>28</v>
      </c>
      <c r="F18" s="22">
        <v>43082</v>
      </c>
      <c r="G18" s="5">
        <f t="shared" si="1"/>
        <v>1</v>
      </c>
      <c r="H18" s="17" t="s">
        <v>22</v>
      </c>
      <c r="I18" s="22">
        <v>43081</v>
      </c>
      <c r="J18" s="22">
        <v>43081</v>
      </c>
      <c r="K18" s="22">
        <v>43081</v>
      </c>
      <c r="L18" s="12">
        <v>89171</v>
      </c>
      <c r="M18" s="13">
        <v>89156.4</v>
      </c>
      <c r="N18" s="14">
        <v>99.983628600000003</v>
      </c>
      <c r="O18" s="15">
        <v>5.9765405000000001E-2</v>
      </c>
      <c r="P18" s="5" t="s">
        <v>20</v>
      </c>
      <c r="Q18" s="18"/>
    </row>
    <row r="19" spans="1:17" s="2" customFormat="1" x14ac:dyDescent="0.25">
      <c r="A19" s="5">
        <v>14</v>
      </c>
      <c r="B19" s="8" t="s">
        <v>66</v>
      </c>
      <c r="C19" s="8" t="s">
        <v>108</v>
      </c>
      <c r="D19" s="8" t="s">
        <v>17</v>
      </c>
      <c r="E19" s="8" t="s">
        <v>29</v>
      </c>
      <c r="F19" s="22">
        <v>43082</v>
      </c>
      <c r="G19" s="5">
        <f t="shared" si="1"/>
        <v>1</v>
      </c>
      <c r="H19" s="17" t="s">
        <v>22</v>
      </c>
      <c r="I19" s="22">
        <v>43081</v>
      </c>
      <c r="J19" s="22">
        <v>43081</v>
      </c>
      <c r="K19" s="22">
        <v>43081</v>
      </c>
      <c r="L19" s="12">
        <v>53623953</v>
      </c>
      <c r="M19" s="13">
        <v>53615174.009999998</v>
      </c>
      <c r="N19" s="14">
        <v>99.983628600000003</v>
      </c>
      <c r="O19" s="15">
        <v>5.9765405000000001E-2</v>
      </c>
      <c r="P19" s="5" t="s">
        <v>20</v>
      </c>
      <c r="Q19" s="18"/>
    </row>
    <row r="20" spans="1:17" s="2" customFormat="1" x14ac:dyDescent="0.25">
      <c r="A20" s="5">
        <v>15</v>
      </c>
      <c r="B20" s="8" t="s">
        <v>66</v>
      </c>
      <c r="C20" s="8" t="s">
        <v>108</v>
      </c>
      <c r="D20" s="8" t="s">
        <v>17</v>
      </c>
      <c r="E20" s="8" t="s">
        <v>30</v>
      </c>
      <c r="F20" s="22">
        <v>43082</v>
      </c>
      <c r="G20" s="5">
        <f t="shared" si="1"/>
        <v>1</v>
      </c>
      <c r="H20" s="17" t="s">
        <v>22</v>
      </c>
      <c r="I20" s="22">
        <v>43081</v>
      </c>
      <c r="J20" s="22">
        <v>43081</v>
      </c>
      <c r="K20" s="22">
        <v>43081</v>
      </c>
      <c r="L20" s="12">
        <v>1556343889</v>
      </c>
      <c r="M20" s="13">
        <v>1556089093.72</v>
      </c>
      <c r="N20" s="14">
        <v>99.983628600000003</v>
      </c>
      <c r="O20" s="15">
        <v>5.9765405000000001E-2</v>
      </c>
      <c r="P20" s="5" t="s">
        <v>20</v>
      </c>
      <c r="Q20" s="18"/>
    </row>
    <row r="21" spans="1:17" s="2" customFormat="1" x14ac:dyDescent="0.25">
      <c r="A21" s="5">
        <v>16</v>
      </c>
      <c r="B21" s="8" t="s">
        <v>66</v>
      </c>
      <c r="C21" s="8" t="s">
        <v>108</v>
      </c>
      <c r="D21" s="8" t="s">
        <v>17</v>
      </c>
      <c r="E21" s="8" t="s">
        <v>31</v>
      </c>
      <c r="F21" s="22">
        <v>43082</v>
      </c>
      <c r="G21" s="5">
        <f t="shared" si="1"/>
        <v>1</v>
      </c>
      <c r="H21" s="17" t="s">
        <v>22</v>
      </c>
      <c r="I21" s="22">
        <v>43081</v>
      </c>
      <c r="J21" s="22">
        <v>43081</v>
      </c>
      <c r="K21" s="22">
        <v>43081</v>
      </c>
      <c r="L21" s="12">
        <v>2593635</v>
      </c>
      <c r="M21" s="13">
        <v>2593210.39</v>
      </c>
      <c r="N21" s="14">
        <v>99.983628600000003</v>
      </c>
      <c r="O21" s="15">
        <v>5.9765405000000001E-2</v>
      </c>
      <c r="P21" s="5" t="s">
        <v>20</v>
      </c>
      <c r="Q21" s="18"/>
    </row>
    <row r="22" spans="1:17" s="2" customFormat="1" x14ac:dyDescent="0.25">
      <c r="A22" s="5">
        <v>17</v>
      </c>
      <c r="B22" s="8" t="s">
        <v>66</v>
      </c>
      <c r="C22" s="8" t="s">
        <v>108</v>
      </c>
      <c r="D22" s="8" t="s">
        <v>17</v>
      </c>
      <c r="E22" s="8" t="s">
        <v>32</v>
      </c>
      <c r="F22" s="22">
        <v>43082</v>
      </c>
      <c r="G22" s="5">
        <f t="shared" si="1"/>
        <v>1</v>
      </c>
      <c r="H22" s="17" t="s">
        <v>22</v>
      </c>
      <c r="I22" s="22">
        <v>43081</v>
      </c>
      <c r="J22" s="22">
        <v>43081</v>
      </c>
      <c r="K22" s="22">
        <v>43081</v>
      </c>
      <c r="L22" s="12">
        <v>240735973</v>
      </c>
      <c r="M22" s="13">
        <v>240696561.15000001</v>
      </c>
      <c r="N22" s="14">
        <v>99.983628600000003</v>
      </c>
      <c r="O22" s="15">
        <v>5.9765405000000001E-2</v>
      </c>
      <c r="P22" s="5" t="s">
        <v>20</v>
      </c>
      <c r="Q22" s="18"/>
    </row>
    <row r="23" spans="1:17" s="2" customFormat="1" x14ac:dyDescent="0.25">
      <c r="A23" s="5">
        <v>18</v>
      </c>
      <c r="B23" s="8" t="s">
        <v>66</v>
      </c>
      <c r="C23" s="8" t="s">
        <v>108</v>
      </c>
      <c r="D23" s="8" t="s">
        <v>17</v>
      </c>
      <c r="E23" s="8" t="s">
        <v>33</v>
      </c>
      <c r="F23" s="22">
        <v>43082</v>
      </c>
      <c r="G23" s="5">
        <f t="shared" si="1"/>
        <v>1</v>
      </c>
      <c r="H23" s="17" t="s">
        <v>22</v>
      </c>
      <c r="I23" s="22">
        <v>43081</v>
      </c>
      <c r="J23" s="22">
        <v>43081</v>
      </c>
      <c r="K23" s="22">
        <v>43081</v>
      </c>
      <c r="L23" s="12">
        <v>5115905</v>
      </c>
      <c r="M23" s="13">
        <v>5115067.45</v>
      </c>
      <c r="N23" s="14">
        <v>99.983628600000003</v>
      </c>
      <c r="O23" s="15">
        <v>5.9765405000000001E-2</v>
      </c>
      <c r="P23" s="5" t="s">
        <v>20</v>
      </c>
      <c r="Q23" s="18"/>
    </row>
    <row r="24" spans="1:17" s="2" customFormat="1" x14ac:dyDescent="0.25">
      <c r="A24" s="5">
        <v>19</v>
      </c>
      <c r="B24" s="8" t="s">
        <v>66</v>
      </c>
      <c r="C24" s="8" t="s">
        <v>108</v>
      </c>
      <c r="D24" s="8" t="s">
        <v>17</v>
      </c>
      <c r="E24" s="8" t="s">
        <v>34</v>
      </c>
      <c r="F24" s="22">
        <v>43082</v>
      </c>
      <c r="G24" s="5">
        <f t="shared" si="1"/>
        <v>1</v>
      </c>
      <c r="H24" s="17" t="s">
        <v>22</v>
      </c>
      <c r="I24" s="22">
        <v>43081</v>
      </c>
      <c r="J24" s="22">
        <v>43081</v>
      </c>
      <c r="K24" s="22">
        <v>43081</v>
      </c>
      <c r="L24" s="12">
        <v>4374058</v>
      </c>
      <c r="M24" s="13">
        <v>4373341.91</v>
      </c>
      <c r="N24" s="14">
        <v>99.983628600000003</v>
      </c>
      <c r="O24" s="15">
        <v>5.9765405000000001E-2</v>
      </c>
      <c r="P24" s="5" t="s">
        <v>20</v>
      </c>
      <c r="Q24" s="18"/>
    </row>
    <row r="25" spans="1:17" s="2" customFormat="1" x14ac:dyDescent="0.25">
      <c r="A25" s="5">
        <v>20</v>
      </c>
      <c r="B25" s="8" t="s">
        <v>66</v>
      </c>
      <c r="C25" s="8" t="s">
        <v>108</v>
      </c>
      <c r="D25" s="8" t="s">
        <v>17</v>
      </c>
      <c r="E25" s="8" t="s">
        <v>35</v>
      </c>
      <c r="F25" s="22">
        <v>43082</v>
      </c>
      <c r="G25" s="5">
        <f t="shared" si="1"/>
        <v>1</v>
      </c>
      <c r="H25" s="17" t="s">
        <v>22</v>
      </c>
      <c r="I25" s="22">
        <v>43081</v>
      </c>
      <c r="J25" s="22">
        <v>43081</v>
      </c>
      <c r="K25" s="22">
        <v>43081</v>
      </c>
      <c r="L25" s="12">
        <v>79718655</v>
      </c>
      <c r="M25" s="13">
        <v>79705603.939999998</v>
      </c>
      <c r="N25" s="14">
        <v>99.983628600000003</v>
      </c>
      <c r="O25" s="15">
        <v>5.9765405000000001E-2</v>
      </c>
      <c r="P25" s="5" t="s">
        <v>20</v>
      </c>
      <c r="Q25" s="18"/>
    </row>
    <row r="26" spans="1:17" s="2" customFormat="1" x14ac:dyDescent="0.25">
      <c r="A26" s="5">
        <v>21</v>
      </c>
      <c r="B26" s="8" t="s">
        <v>66</v>
      </c>
      <c r="C26" s="8" t="s">
        <v>108</v>
      </c>
      <c r="D26" s="8" t="s">
        <v>17</v>
      </c>
      <c r="E26" s="8" t="s">
        <v>36</v>
      </c>
      <c r="F26" s="22">
        <v>43082</v>
      </c>
      <c r="G26" s="5">
        <f t="shared" si="1"/>
        <v>1</v>
      </c>
      <c r="H26" s="17" t="s">
        <v>22</v>
      </c>
      <c r="I26" s="22">
        <v>43081</v>
      </c>
      <c r="J26" s="22">
        <v>43081</v>
      </c>
      <c r="K26" s="22">
        <v>43081</v>
      </c>
      <c r="L26" s="12">
        <v>30548938</v>
      </c>
      <c r="M26" s="13">
        <v>30543936.710000001</v>
      </c>
      <c r="N26" s="14">
        <v>99.983628600000003</v>
      </c>
      <c r="O26" s="15">
        <v>5.9765405000000001E-2</v>
      </c>
      <c r="P26" s="5" t="s">
        <v>20</v>
      </c>
      <c r="Q26" s="18"/>
    </row>
    <row r="27" spans="1:17" s="2" customFormat="1" x14ac:dyDescent="0.25">
      <c r="A27" s="5">
        <v>22</v>
      </c>
      <c r="B27" s="8" t="s">
        <v>66</v>
      </c>
      <c r="C27" s="8" t="s">
        <v>108</v>
      </c>
      <c r="D27" s="8" t="s">
        <v>17</v>
      </c>
      <c r="E27" s="8" t="s">
        <v>37</v>
      </c>
      <c r="F27" s="22">
        <v>43082</v>
      </c>
      <c r="G27" s="5">
        <f t="shared" si="1"/>
        <v>1</v>
      </c>
      <c r="H27" s="17" t="s">
        <v>22</v>
      </c>
      <c r="I27" s="22">
        <v>43081</v>
      </c>
      <c r="J27" s="22">
        <v>43081</v>
      </c>
      <c r="K27" s="22">
        <v>43081</v>
      </c>
      <c r="L27" s="12">
        <v>16680788</v>
      </c>
      <c r="M27" s="13">
        <v>16678057.119999999</v>
      </c>
      <c r="N27" s="14">
        <v>99.983628600000003</v>
      </c>
      <c r="O27" s="15">
        <v>5.9765405000000001E-2</v>
      </c>
      <c r="P27" s="5" t="s">
        <v>20</v>
      </c>
      <c r="Q27" s="18"/>
    </row>
    <row r="28" spans="1:17" s="2" customFormat="1" x14ac:dyDescent="0.25">
      <c r="A28" s="5">
        <v>23</v>
      </c>
      <c r="B28" s="8" t="s">
        <v>66</v>
      </c>
      <c r="C28" s="8" t="s">
        <v>108</v>
      </c>
      <c r="D28" s="8" t="s">
        <v>17</v>
      </c>
      <c r="E28" s="8" t="s">
        <v>38</v>
      </c>
      <c r="F28" s="22">
        <v>43082</v>
      </c>
      <c r="G28" s="5">
        <f t="shared" si="1"/>
        <v>1</v>
      </c>
      <c r="H28" s="17" t="s">
        <v>22</v>
      </c>
      <c r="I28" s="22">
        <v>43081</v>
      </c>
      <c r="J28" s="22">
        <v>43081</v>
      </c>
      <c r="K28" s="22">
        <v>43081</v>
      </c>
      <c r="L28" s="12">
        <v>72921862</v>
      </c>
      <c r="M28" s="13">
        <v>72909923.670000002</v>
      </c>
      <c r="N28" s="14">
        <v>99.983628600000003</v>
      </c>
      <c r="O28" s="15">
        <v>5.9765405000000001E-2</v>
      </c>
      <c r="P28" s="5" t="s">
        <v>20</v>
      </c>
      <c r="Q28" s="18"/>
    </row>
    <row r="29" spans="1:17" s="2" customFormat="1" x14ac:dyDescent="0.25">
      <c r="A29" s="5">
        <v>24</v>
      </c>
      <c r="B29" s="8" t="s">
        <v>66</v>
      </c>
      <c r="C29" s="8" t="s">
        <v>108</v>
      </c>
      <c r="D29" s="8" t="s">
        <v>17</v>
      </c>
      <c r="E29" s="8" t="s">
        <v>39</v>
      </c>
      <c r="F29" s="22">
        <v>43082</v>
      </c>
      <c r="G29" s="5">
        <f t="shared" si="1"/>
        <v>1</v>
      </c>
      <c r="H29" s="17" t="s">
        <v>22</v>
      </c>
      <c r="I29" s="22">
        <v>43081</v>
      </c>
      <c r="J29" s="22">
        <v>43081</v>
      </c>
      <c r="K29" s="22">
        <v>43081</v>
      </c>
      <c r="L29" s="12">
        <v>190588347</v>
      </c>
      <c r="M29" s="13">
        <v>190557145.02000001</v>
      </c>
      <c r="N29" s="14">
        <v>99.983628600000003</v>
      </c>
      <c r="O29" s="15">
        <v>5.9765405000000001E-2</v>
      </c>
      <c r="P29" s="5" t="s">
        <v>20</v>
      </c>
      <c r="Q29" s="18"/>
    </row>
    <row r="30" spans="1:17" s="2" customFormat="1" x14ac:dyDescent="0.25">
      <c r="A30" s="5">
        <v>25</v>
      </c>
      <c r="B30" s="8" t="s">
        <v>66</v>
      </c>
      <c r="C30" s="8" t="s">
        <v>108</v>
      </c>
      <c r="D30" s="8" t="s">
        <v>17</v>
      </c>
      <c r="E30" s="8" t="s">
        <v>40</v>
      </c>
      <c r="F30" s="22">
        <v>43082</v>
      </c>
      <c r="G30" s="5">
        <f t="shared" si="1"/>
        <v>1</v>
      </c>
      <c r="H30" s="17" t="s">
        <v>22</v>
      </c>
      <c r="I30" s="22">
        <v>43081</v>
      </c>
      <c r="J30" s="22">
        <v>43081</v>
      </c>
      <c r="K30" s="22">
        <v>43081</v>
      </c>
      <c r="L30" s="12">
        <v>3868751</v>
      </c>
      <c r="M30" s="13">
        <v>3868117.63</v>
      </c>
      <c r="N30" s="14">
        <v>99.983628600000003</v>
      </c>
      <c r="O30" s="15">
        <v>5.9765405000000001E-2</v>
      </c>
      <c r="P30" s="5" t="s">
        <v>20</v>
      </c>
      <c r="Q30" s="18"/>
    </row>
    <row r="31" spans="1:17" s="2" customFormat="1" x14ac:dyDescent="0.25">
      <c r="A31" s="5">
        <v>26</v>
      </c>
      <c r="B31" s="8" t="s">
        <v>66</v>
      </c>
      <c r="C31" s="8" t="s">
        <v>108</v>
      </c>
      <c r="D31" s="8" t="s">
        <v>17</v>
      </c>
      <c r="E31" s="8" t="s">
        <v>41</v>
      </c>
      <c r="F31" s="22">
        <v>43082</v>
      </c>
      <c r="G31" s="5">
        <f t="shared" si="1"/>
        <v>1</v>
      </c>
      <c r="H31" s="17" t="s">
        <v>22</v>
      </c>
      <c r="I31" s="22">
        <v>43081</v>
      </c>
      <c r="J31" s="22">
        <v>43081</v>
      </c>
      <c r="K31" s="22">
        <v>43081</v>
      </c>
      <c r="L31" s="12">
        <v>395917747</v>
      </c>
      <c r="M31" s="13">
        <v>395852929.72000003</v>
      </c>
      <c r="N31" s="14">
        <v>99.983628600000003</v>
      </c>
      <c r="O31" s="15">
        <v>5.9765405000000001E-2</v>
      </c>
      <c r="P31" s="5" t="s">
        <v>20</v>
      </c>
      <c r="Q31" s="18"/>
    </row>
    <row r="33" spans="1:4" x14ac:dyDescent="0.25">
      <c r="A33" s="1" t="s">
        <v>42</v>
      </c>
      <c r="D3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0"/>
  <sheetViews>
    <sheetView workbookViewId="0"/>
  </sheetViews>
  <sheetFormatPr defaultRowHeight="15" x14ac:dyDescent="0.25"/>
  <cols>
    <col min="1" max="1" width="5.140625" style="1" customWidth="1"/>
    <col min="2" max="2" width="27.140625" style="1" customWidth="1"/>
    <col min="3" max="3" width="13.7109375" style="1" bestFit="1" customWidth="1"/>
    <col min="4" max="4" width="16.28515625" style="2" bestFit="1" customWidth="1"/>
    <col min="5" max="5" width="29" style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9" width="11.7109375" style="20" bestFit="1" customWidth="1"/>
    <col min="10" max="10" width="14.28515625" style="20" bestFit="1" customWidth="1"/>
    <col min="11" max="11" width="15.7109375" style="20" bestFit="1" customWidth="1"/>
    <col min="12" max="12" width="16" style="1" bestFit="1" customWidth="1"/>
    <col min="13" max="13" width="17.5703125" style="1" bestFit="1" customWidth="1"/>
    <col min="14" max="14" width="20" style="1" bestFit="1" customWidth="1"/>
    <col min="15" max="15" width="12.85546875" style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43082</v>
      </c>
    </row>
    <row r="4" spans="1:18" x14ac:dyDescent="0.25">
      <c r="G4" s="19"/>
    </row>
    <row r="5" spans="1:18" ht="30" x14ac:dyDescent="0.25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21" t="s">
        <v>6</v>
      </c>
      <c r="G5" s="4" t="s">
        <v>7</v>
      </c>
      <c r="H5" s="4" t="s">
        <v>8</v>
      </c>
      <c r="I5" s="21" t="s">
        <v>9</v>
      </c>
      <c r="J5" s="21" t="s">
        <v>10</v>
      </c>
      <c r="K5" s="21" t="s">
        <v>11</v>
      </c>
      <c r="L5" s="7" t="s">
        <v>12</v>
      </c>
      <c r="M5" s="7" t="s">
        <v>13</v>
      </c>
      <c r="N5" s="4" t="s">
        <v>14</v>
      </c>
      <c r="O5" s="24" t="s">
        <v>15</v>
      </c>
      <c r="P5" s="4" t="s">
        <v>16</v>
      </c>
    </row>
    <row r="6" spans="1:18" s="2" customFormat="1" x14ac:dyDescent="0.25">
      <c r="A6" s="5">
        <v>1</v>
      </c>
      <c r="B6" s="23" t="s">
        <v>43</v>
      </c>
      <c r="C6" s="8" t="s">
        <v>44</v>
      </c>
      <c r="D6" s="8" t="s">
        <v>17</v>
      </c>
      <c r="E6" s="8" t="s">
        <v>21</v>
      </c>
      <c r="F6" s="22">
        <v>48108</v>
      </c>
      <c r="G6" s="5">
        <f t="shared" ref="G6:G12" si="0">F6-$F$3</f>
        <v>5026</v>
      </c>
      <c r="H6" s="10" t="s">
        <v>19</v>
      </c>
      <c r="I6" s="22">
        <v>43081</v>
      </c>
      <c r="J6" s="22">
        <v>43081</v>
      </c>
      <c r="K6" s="22">
        <v>43082</v>
      </c>
      <c r="L6" s="12">
        <v>2000000</v>
      </c>
      <c r="M6" s="13">
        <v>193496556</v>
      </c>
      <c r="N6" s="14">
        <v>95.152500000000003</v>
      </c>
      <c r="O6" s="15">
        <v>9.5152500000000001E-2</v>
      </c>
      <c r="P6" s="5" t="s">
        <v>20</v>
      </c>
      <c r="R6" s="16"/>
    </row>
    <row r="7" spans="1:18" s="2" customFormat="1" x14ac:dyDescent="0.25">
      <c r="A7" s="5">
        <v>2</v>
      </c>
      <c r="B7" s="23" t="s">
        <v>43</v>
      </c>
      <c r="C7" s="8" t="s">
        <v>44</v>
      </c>
      <c r="D7" s="8" t="s">
        <v>17</v>
      </c>
      <c r="E7" s="8" t="s">
        <v>21</v>
      </c>
      <c r="F7" s="22">
        <v>48108</v>
      </c>
      <c r="G7" s="5">
        <f t="shared" si="0"/>
        <v>5026</v>
      </c>
      <c r="H7" s="10" t="s">
        <v>19</v>
      </c>
      <c r="I7" s="22">
        <v>43081</v>
      </c>
      <c r="J7" s="22">
        <v>43081</v>
      </c>
      <c r="K7" s="22">
        <v>43082</v>
      </c>
      <c r="L7" s="12">
        <v>500000</v>
      </c>
      <c r="M7" s="13">
        <v>48417889</v>
      </c>
      <c r="N7" s="14">
        <v>95.24</v>
      </c>
      <c r="O7" s="15">
        <v>7.2301000000000004E-2</v>
      </c>
      <c r="P7" s="5" t="s">
        <v>20</v>
      </c>
      <c r="R7" s="16"/>
    </row>
    <row r="8" spans="1:18" s="2" customFormat="1" x14ac:dyDescent="0.25">
      <c r="A8" s="5">
        <v>3</v>
      </c>
      <c r="B8" s="23" t="s">
        <v>43</v>
      </c>
      <c r="C8" s="8" t="s">
        <v>44</v>
      </c>
      <c r="D8" s="8" t="s">
        <v>17</v>
      </c>
      <c r="E8" s="8" t="s">
        <v>21</v>
      </c>
      <c r="F8" s="22">
        <v>48108</v>
      </c>
      <c r="G8" s="5">
        <f t="shared" si="0"/>
        <v>5026</v>
      </c>
      <c r="H8" s="10" t="s">
        <v>19</v>
      </c>
      <c r="I8" s="22">
        <v>43081</v>
      </c>
      <c r="J8" s="22">
        <v>43081</v>
      </c>
      <c r="K8" s="22">
        <v>43082</v>
      </c>
      <c r="L8" s="12">
        <v>1000000</v>
      </c>
      <c r="M8" s="13">
        <v>96545778</v>
      </c>
      <c r="N8" s="14">
        <v>94.95</v>
      </c>
      <c r="O8" s="15">
        <v>7.2649000000000005E-2</v>
      </c>
      <c r="P8" s="5" t="s">
        <v>20</v>
      </c>
      <c r="R8" s="16"/>
    </row>
    <row r="9" spans="1:18" s="2" customFormat="1" x14ac:dyDescent="0.25">
      <c r="A9" s="5">
        <v>4</v>
      </c>
      <c r="B9" s="23" t="s">
        <v>43</v>
      </c>
      <c r="C9" s="8" t="s">
        <v>44</v>
      </c>
      <c r="D9" s="8" t="s">
        <v>17</v>
      </c>
      <c r="E9" s="8" t="s">
        <v>21</v>
      </c>
      <c r="F9" s="22">
        <v>48108</v>
      </c>
      <c r="G9" s="5">
        <f t="shared" si="0"/>
        <v>5026</v>
      </c>
      <c r="H9" s="10" t="s">
        <v>19</v>
      </c>
      <c r="I9" s="22">
        <v>43081</v>
      </c>
      <c r="J9" s="22">
        <v>43081</v>
      </c>
      <c r="K9" s="22">
        <v>43082</v>
      </c>
      <c r="L9" s="12">
        <v>1000000</v>
      </c>
      <c r="M9" s="13">
        <v>96675778</v>
      </c>
      <c r="N9" s="14">
        <v>95.08</v>
      </c>
      <c r="O9" s="15">
        <v>7.2493000000000002E-2</v>
      </c>
      <c r="P9" s="5" t="s">
        <v>20</v>
      </c>
      <c r="R9" s="16"/>
    </row>
    <row r="10" spans="1:18" s="2" customFormat="1" x14ac:dyDescent="0.25">
      <c r="A10" s="5">
        <v>5</v>
      </c>
      <c r="B10" s="23" t="s">
        <v>43</v>
      </c>
      <c r="C10" s="8" t="s">
        <v>44</v>
      </c>
      <c r="D10" s="8" t="s">
        <v>17</v>
      </c>
      <c r="E10" s="8" t="s">
        <v>21</v>
      </c>
      <c r="F10" s="22">
        <v>48108</v>
      </c>
      <c r="G10" s="5">
        <f t="shared" si="0"/>
        <v>5026</v>
      </c>
      <c r="H10" s="10" t="s">
        <v>19</v>
      </c>
      <c r="I10" s="22">
        <v>43081</v>
      </c>
      <c r="J10" s="22">
        <v>43081</v>
      </c>
      <c r="K10" s="22">
        <v>43082</v>
      </c>
      <c r="L10" s="12">
        <v>500000</v>
      </c>
      <c r="M10" s="13">
        <v>48407889</v>
      </c>
      <c r="N10" s="14">
        <v>95.22</v>
      </c>
      <c r="O10" s="15">
        <v>7.2325E-2</v>
      </c>
      <c r="P10" s="5" t="s">
        <v>20</v>
      </c>
      <c r="R10" s="16"/>
    </row>
    <row r="11" spans="1:18" s="2" customFormat="1" x14ac:dyDescent="0.25">
      <c r="A11" s="5">
        <v>6</v>
      </c>
      <c r="B11" s="23" t="s">
        <v>43</v>
      </c>
      <c r="C11" s="8" t="s">
        <v>44</v>
      </c>
      <c r="D11" s="8" t="s">
        <v>17</v>
      </c>
      <c r="E11" s="8" t="s">
        <v>21</v>
      </c>
      <c r="F11" s="22">
        <v>48108</v>
      </c>
      <c r="G11" s="5">
        <f t="shared" si="0"/>
        <v>5026</v>
      </c>
      <c r="H11" s="10" t="s">
        <v>19</v>
      </c>
      <c r="I11" s="22">
        <v>43081</v>
      </c>
      <c r="J11" s="22">
        <v>43081</v>
      </c>
      <c r="K11" s="22">
        <v>43082</v>
      </c>
      <c r="L11" s="12">
        <v>1000000</v>
      </c>
      <c r="M11" s="13">
        <v>96815778</v>
      </c>
      <c r="N11" s="14">
        <v>95.22</v>
      </c>
      <c r="O11" s="15">
        <v>7.2325E-2</v>
      </c>
      <c r="P11" s="5" t="s">
        <v>20</v>
      </c>
      <c r="R11" s="16"/>
    </row>
    <row r="12" spans="1:18" s="2" customFormat="1" x14ac:dyDescent="0.25">
      <c r="A12" s="5">
        <v>7</v>
      </c>
      <c r="B12" s="23" t="s">
        <v>67</v>
      </c>
      <c r="C12" s="8" t="s">
        <v>68</v>
      </c>
      <c r="D12" s="8" t="s">
        <v>17</v>
      </c>
      <c r="E12" s="8" t="s">
        <v>23</v>
      </c>
      <c r="F12" s="22">
        <v>46522</v>
      </c>
      <c r="G12" s="5">
        <f t="shared" si="0"/>
        <v>3440</v>
      </c>
      <c r="H12" s="10" t="s">
        <v>19</v>
      </c>
      <c r="I12" s="22">
        <v>43081</v>
      </c>
      <c r="J12" s="22">
        <v>43081</v>
      </c>
      <c r="K12" s="22">
        <v>43082</v>
      </c>
      <c r="L12" s="12">
        <v>300000</v>
      </c>
      <c r="M12" s="13">
        <v>29303433</v>
      </c>
      <c r="N12" s="14">
        <v>97.15</v>
      </c>
      <c r="O12" s="15">
        <v>7.2108000000000005E-2</v>
      </c>
      <c r="P12" s="5" t="s">
        <v>20</v>
      </c>
      <c r="R12" s="16"/>
    </row>
    <row r="13" spans="1:18" s="2" customFormat="1" x14ac:dyDescent="0.25">
      <c r="A13" s="5">
        <v>8</v>
      </c>
      <c r="B13" s="23" t="s">
        <v>67</v>
      </c>
      <c r="C13" s="8" t="s">
        <v>68</v>
      </c>
      <c r="D13" s="8" t="s">
        <v>17</v>
      </c>
      <c r="E13" s="8" t="s">
        <v>23</v>
      </c>
      <c r="F13" s="22">
        <v>46522</v>
      </c>
      <c r="G13" s="5">
        <f t="shared" ref="G13:G23" si="1">F13-$F$3</f>
        <v>3440</v>
      </c>
      <c r="H13" s="10" t="s">
        <v>19</v>
      </c>
      <c r="I13" s="22">
        <v>43081</v>
      </c>
      <c r="J13" s="22">
        <v>43081</v>
      </c>
      <c r="K13" s="22">
        <v>43082</v>
      </c>
      <c r="L13" s="12">
        <v>300000</v>
      </c>
      <c r="M13" s="13">
        <v>29294433</v>
      </c>
      <c r="N13" s="14">
        <v>97.12</v>
      </c>
      <c r="O13" s="15">
        <v>7.2153999999999996E-2</v>
      </c>
      <c r="P13" s="5" t="s">
        <v>20</v>
      </c>
      <c r="R13" s="16"/>
    </row>
    <row r="14" spans="1:18" s="2" customFormat="1" ht="30" x14ac:dyDescent="0.25">
      <c r="A14" s="5">
        <v>9</v>
      </c>
      <c r="B14" s="23" t="s">
        <v>47</v>
      </c>
      <c r="C14" s="8" t="s">
        <v>48</v>
      </c>
      <c r="D14" s="8" t="s">
        <v>17</v>
      </c>
      <c r="E14" s="8" t="s">
        <v>18</v>
      </c>
      <c r="F14" s="22">
        <v>43098</v>
      </c>
      <c r="G14" s="5">
        <f t="shared" si="1"/>
        <v>16</v>
      </c>
      <c r="H14" s="10" t="s">
        <v>19</v>
      </c>
      <c r="I14" s="22">
        <v>43081</v>
      </c>
      <c r="J14" s="22">
        <v>43081</v>
      </c>
      <c r="K14" s="22">
        <v>43082</v>
      </c>
      <c r="L14" s="12">
        <v>2500000</v>
      </c>
      <c r="M14" s="13">
        <v>249338750</v>
      </c>
      <c r="N14" s="14">
        <v>99.735500000000002</v>
      </c>
      <c r="O14" s="15">
        <v>6.0499082573406242E-2</v>
      </c>
      <c r="P14" s="5" t="s">
        <v>20</v>
      </c>
      <c r="R14" s="16"/>
    </row>
    <row r="15" spans="1:18" s="2" customFormat="1" x14ac:dyDescent="0.25">
      <c r="A15" s="5">
        <v>10</v>
      </c>
      <c r="B15" s="23" t="s">
        <v>49</v>
      </c>
      <c r="C15" s="8" t="s">
        <v>50</v>
      </c>
      <c r="D15" s="8" t="s">
        <v>17</v>
      </c>
      <c r="E15" s="8" t="s">
        <v>18</v>
      </c>
      <c r="F15" s="22">
        <v>43117</v>
      </c>
      <c r="G15" s="5">
        <f t="shared" si="1"/>
        <v>35</v>
      </c>
      <c r="H15" s="10" t="s">
        <v>19</v>
      </c>
      <c r="I15" s="22">
        <v>43081</v>
      </c>
      <c r="J15" s="22">
        <v>43081</v>
      </c>
      <c r="K15" s="22">
        <v>43082</v>
      </c>
      <c r="L15" s="12">
        <v>10000000</v>
      </c>
      <c r="M15" s="13">
        <v>994204000</v>
      </c>
      <c r="N15" s="14">
        <v>99.420400000000001</v>
      </c>
      <c r="O15" s="15">
        <v>6.0796000000000003E-2</v>
      </c>
      <c r="P15" s="5" t="s">
        <v>20</v>
      </c>
      <c r="R15" s="16"/>
    </row>
    <row r="16" spans="1:18" s="2" customFormat="1" x14ac:dyDescent="0.25">
      <c r="A16" s="5">
        <v>11</v>
      </c>
      <c r="B16" s="23" t="s">
        <v>49</v>
      </c>
      <c r="C16" s="8" t="s">
        <v>50</v>
      </c>
      <c r="D16" s="8" t="s">
        <v>17</v>
      </c>
      <c r="E16" s="8" t="s">
        <v>18</v>
      </c>
      <c r="F16" s="22">
        <v>43117</v>
      </c>
      <c r="G16" s="5">
        <f t="shared" si="1"/>
        <v>35</v>
      </c>
      <c r="H16" s="10" t="s">
        <v>19</v>
      </c>
      <c r="I16" s="22">
        <v>43081</v>
      </c>
      <c r="J16" s="22">
        <v>43081</v>
      </c>
      <c r="K16" s="22">
        <v>43082</v>
      </c>
      <c r="L16" s="12">
        <v>10000000</v>
      </c>
      <c r="M16" s="13">
        <v>994204000</v>
      </c>
      <c r="N16" s="14">
        <v>99.420400000000001</v>
      </c>
      <c r="O16" s="15">
        <v>6.0796000000000003E-2</v>
      </c>
      <c r="P16" s="5" t="s">
        <v>20</v>
      </c>
      <c r="R16" s="16"/>
    </row>
    <row r="17" spans="1:18" s="2" customFormat="1" x14ac:dyDescent="0.25">
      <c r="A17" s="5">
        <v>12</v>
      </c>
      <c r="B17" s="23" t="s">
        <v>49</v>
      </c>
      <c r="C17" s="8" t="s">
        <v>50</v>
      </c>
      <c r="D17" s="8" t="s">
        <v>17</v>
      </c>
      <c r="E17" s="8" t="s">
        <v>18</v>
      </c>
      <c r="F17" s="22">
        <v>43117</v>
      </c>
      <c r="G17" s="5">
        <f t="shared" si="1"/>
        <v>35</v>
      </c>
      <c r="H17" s="10" t="s">
        <v>19</v>
      </c>
      <c r="I17" s="22">
        <v>43081</v>
      </c>
      <c r="J17" s="22">
        <v>43081</v>
      </c>
      <c r="K17" s="22">
        <v>43082</v>
      </c>
      <c r="L17" s="12">
        <v>10000000</v>
      </c>
      <c r="M17" s="13">
        <v>994204000</v>
      </c>
      <c r="N17" s="14">
        <v>99.420400000000001</v>
      </c>
      <c r="O17" s="15">
        <v>6.0796000000000003E-2</v>
      </c>
      <c r="P17" s="5" t="s">
        <v>20</v>
      </c>
      <c r="R17" s="16"/>
    </row>
    <row r="18" spans="1:18" s="2" customFormat="1" x14ac:dyDescent="0.25">
      <c r="A18" s="5">
        <v>13</v>
      </c>
      <c r="B18" s="23" t="s">
        <v>49</v>
      </c>
      <c r="C18" s="8" t="s">
        <v>50</v>
      </c>
      <c r="D18" s="8" t="s">
        <v>17</v>
      </c>
      <c r="E18" s="8" t="s">
        <v>18</v>
      </c>
      <c r="F18" s="22">
        <v>43117</v>
      </c>
      <c r="G18" s="5">
        <f t="shared" si="1"/>
        <v>35</v>
      </c>
      <c r="H18" s="10" t="s">
        <v>19</v>
      </c>
      <c r="I18" s="22">
        <v>43081</v>
      </c>
      <c r="J18" s="22">
        <v>43081</v>
      </c>
      <c r="K18" s="22">
        <v>43082</v>
      </c>
      <c r="L18" s="12">
        <v>7500000</v>
      </c>
      <c r="M18" s="13">
        <v>745659750</v>
      </c>
      <c r="N18" s="14">
        <v>99.421300000000002</v>
      </c>
      <c r="O18" s="15">
        <v>6.0700999999999998E-2</v>
      </c>
      <c r="P18" s="5" t="s">
        <v>20</v>
      </c>
      <c r="R18" s="16"/>
    </row>
    <row r="19" spans="1:18" s="2" customFormat="1" x14ac:dyDescent="0.25">
      <c r="A19" s="5">
        <v>14</v>
      </c>
      <c r="B19" s="23" t="s">
        <v>69</v>
      </c>
      <c r="C19" s="8" t="s">
        <v>70</v>
      </c>
      <c r="D19" s="8" t="s">
        <v>17</v>
      </c>
      <c r="E19" s="8" t="s">
        <v>18</v>
      </c>
      <c r="F19" s="22">
        <v>43133</v>
      </c>
      <c r="G19" s="5">
        <f t="shared" si="1"/>
        <v>51</v>
      </c>
      <c r="H19" s="10" t="s">
        <v>19</v>
      </c>
      <c r="I19" s="22">
        <v>43081</v>
      </c>
      <c r="J19" s="22">
        <v>43081</v>
      </c>
      <c r="K19" s="22">
        <v>43082</v>
      </c>
      <c r="L19" s="12">
        <v>1500000</v>
      </c>
      <c r="M19" s="13">
        <v>148680750</v>
      </c>
      <c r="N19" s="14">
        <v>99.120500000000007</v>
      </c>
      <c r="O19" s="15">
        <v>6.3503000000000004E-2</v>
      </c>
      <c r="P19" s="5" t="s">
        <v>20</v>
      </c>
      <c r="R19" s="16"/>
    </row>
    <row r="20" spans="1:18" s="2" customFormat="1" x14ac:dyDescent="0.25">
      <c r="A20" s="5">
        <v>15</v>
      </c>
      <c r="B20" s="23" t="s">
        <v>71</v>
      </c>
      <c r="C20" s="8" t="s">
        <v>72</v>
      </c>
      <c r="D20" s="8" t="s">
        <v>17</v>
      </c>
      <c r="E20" s="8" t="s">
        <v>18</v>
      </c>
      <c r="F20" s="22">
        <v>43131</v>
      </c>
      <c r="G20" s="5">
        <f t="shared" si="1"/>
        <v>49</v>
      </c>
      <c r="H20" s="10" t="s">
        <v>19</v>
      </c>
      <c r="I20" s="22">
        <v>43081</v>
      </c>
      <c r="J20" s="22">
        <v>43081</v>
      </c>
      <c r="K20" s="22">
        <v>43082</v>
      </c>
      <c r="L20" s="12">
        <v>2500000</v>
      </c>
      <c r="M20" s="13">
        <v>247946250</v>
      </c>
      <c r="N20" s="14">
        <v>99.1785</v>
      </c>
      <c r="O20" s="15">
        <v>6.1699999999999998E-2</v>
      </c>
      <c r="P20" s="5" t="s">
        <v>20</v>
      </c>
      <c r="R20" s="16"/>
    </row>
    <row r="21" spans="1:18" s="2" customFormat="1" x14ac:dyDescent="0.25">
      <c r="A21" s="5">
        <v>16</v>
      </c>
      <c r="B21" s="23" t="s">
        <v>67</v>
      </c>
      <c r="C21" s="8" t="s">
        <v>68</v>
      </c>
      <c r="D21" s="8" t="s">
        <v>17</v>
      </c>
      <c r="E21" s="8" t="s">
        <v>33</v>
      </c>
      <c r="F21" s="22">
        <v>46522</v>
      </c>
      <c r="G21" s="5">
        <f t="shared" si="1"/>
        <v>3440</v>
      </c>
      <c r="H21" s="10" t="s">
        <v>19</v>
      </c>
      <c r="I21" s="22">
        <v>43081</v>
      </c>
      <c r="J21" s="22">
        <v>43081</v>
      </c>
      <c r="K21" s="22">
        <v>43082</v>
      </c>
      <c r="L21" s="12">
        <v>400000</v>
      </c>
      <c r="M21" s="13">
        <v>39071244</v>
      </c>
      <c r="N21" s="14">
        <v>97.15</v>
      </c>
      <c r="O21" s="15">
        <v>7.2108000000000005E-2</v>
      </c>
      <c r="P21" s="5" t="s">
        <v>20</v>
      </c>
      <c r="R21" s="16"/>
    </row>
    <row r="22" spans="1:18" s="2" customFormat="1" x14ac:dyDescent="0.25">
      <c r="A22" s="5">
        <v>17</v>
      </c>
      <c r="B22" s="23" t="s">
        <v>67</v>
      </c>
      <c r="C22" s="8" t="s">
        <v>68</v>
      </c>
      <c r="D22" s="8" t="s">
        <v>17</v>
      </c>
      <c r="E22" s="8" t="s">
        <v>33</v>
      </c>
      <c r="F22" s="22">
        <v>46522</v>
      </c>
      <c r="G22" s="5">
        <f t="shared" si="1"/>
        <v>3440</v>
      </c>
      <c r="H22" s="10" t="s">
        <v>19</v>
      </c>
      <c r="I22" s="22">
        <v>43081</v>
      </c>
      <c r="J22" s="22">
        <v>43081</v>
      </c>
      <c r="K22" s="22">
        <v>43082</v>
      </c>
      <c r="L22" s="12">
        <v>400000</v>
      </c>
      <c r="M22" s="13">
        <v>39059244</v>
      </c>
      <c r="N22" s="14">
        <v>97.12</v>
      </c>
      <c r="O22" s="15">
        <v>7.2153999999999996E-2</v>
      </c>
      <c r="P22" s="5" t="s">
        <v>20</v>
      </c>
      <c r="R22" s="16"/>
    </row>
    <row r="23" spans="1:18" s="2" customFormat="1" x14ac:dyDescent="0.25">
      <c r="A23" s="5">
        <v>18</v>
      </c>
      <c r="B23" s="23" t="s">
        <v>43</v>
      </c>
      <c r="C23" s="8" t="s">
        <v>44</v>
      </c>
      <c r="D23" s="8" t="s">
        <v>17</v>
      </c>
      <c r="E23" s="8" t="s">
        <v>35</v>
      </c>
      <c r="F23" s="22">
        <v>48108</v>
      </c>
      <c r="G23" s="5">
        <f t="shared" si="1"/>
        <v>5026</v>
      </c>
      <c r="H23" s="10" t="s">
        <v>19</v>
      </c>
      <c r="I23" s="22">
        <v>43081</v>
      </c>
      <c r="J23" s="22">
        <v>43081</v>
      </c>
      <c r="K23" s="22">
        <v>43082</v>
      </c>
      <c r="L23" s="12">
        <v>1000000</v>
      </c>
      <c r="M23" s="13">
        <v>96815778</v>
      </c>
      <c r="N23" s="14">
        <v>95.22</v>
      </c>
      <c r="O23" s="15">
        <v>7.2325E-2</v>
      </c>
      <c r="P23" s="5" t="s">
        <v>20</v>
      </c>
      <c r="R23" s="16"/>
    </row>
    <row r="24" spans="1:18" s="2" customFormat="1" x14ac:dyDescent="0.25">
      <c r="A24" s="5">
        <v>19</v>
      </c>
      <c r="B24" s="23" t="s">
        <v>43</v>
      </c>
      <c r="C24" s="8" t="s">
        <v>44</v>
      </c>
      <c r="D24" s="8" t="s">
        <v>17</v>
      </c>
      <c r="E24" s="8" t="s">
        <v>35</v>
      </c>
      <c r="F24" s="22">
        <v>48108</v>
      </c>
      <c r="G24" s="5">
        <f t="shared" ref="G24:G26" si="2">F24-$F$3</f>
        <v>5026</v>
      </c>
      <c r="H24" s="10" t="s">
        <v>19</v>
      </c>
      <c r="I24" s="22">
        <v>43081</v>
      </c>
      <c r="J24" s="22">
        <v>43081</v>
      </c>
      <c r="K24" s="22">
        <v>43082</v>
      </c>
      <c r="L24" s="12">
        <v>1000000</v>
      </c>
      <c r="M24" s="13">
        <v>96725778</v>
      </c>
      <c r="N24" s="14">
        <v>95.13</v>
      </c>
      <c r="O24" s="15">
        <v>7.2432999999999997E-2</v>
      </c>
      <c r="P24" s="5" t="s">
        <v>20</v>
      </c>
      <c r="R24" s="16"/>
    </row>
    <row r="25" spans="1:18" s="2" customFormat="1" x14ac:dyDescent="0.25">
      <c r="A25" s="5">
        <v>20</v>
      </c>
      <c r="B25" s="23" t="s">
        <v>67</v>
      </c>
      <c r="C25" s="8" t="s">
        <v>68</v>
      </c>
      <c r="D25" s="8" t="s">
        <v>17</v>
      </c>
      <c r="E25" s="8" t="s">
        <v>37</v>
      </c>
      <c r="F25" s="22">
        <v>46522</v>
      </c>
      <c r="G25" s="5">
        <f t="shared" si="2"/>
        <v>3440</v>
      </c>
      <c r="H25" s="10" t="s">
        <v>19</v>
      </c>
      <c r="I25" s="22">
        <v>43081</v>
      </c>
      <c r="J25" s="22">
        <v>43081</v>
      </c>
      <c r="K25" s="22">
        <v>43082</v>
      </c>
      <c r="L25" s="12">
        <v>300000</v>
      </c>
      <c r="M25" s="13">
        <v>29303433</v>
      </c>
      <c r="N25" s="14">
        <v>97.15</v>
      </c>
      <c r="O25" s="15">
        <v>7.2108000000000005E-2</v>
      </c>
      <c r="P25" s="5" t="s">
        <v>20</v>
      </c>
      <c r="R25" s="16"/>
    </row>
    <row r="26" spans="1:18" s="2" customFormat="1" x14ac:dyDescent="0.25">
      <c r="A26" s="5">
        <v>21</v>
      </c>
      <c r="B26" s="23" t="s">
        <v>67</v>
      </c>
      <c r="C26" s="8" t="s">
        <v>68</v>
      </c>
      <c r="D26" s="8" t="s">
        <v>17</v>
      </c>
      <c r="E26" s="8" t="s">
        <v>37</v>
      </c>
      <c r="F26" s="22">
        <v>46522</v>
      </c>
      <c r="G26" s="5">
        <f t="shared" si="2"/>
        <v>3440</v>
      </c>
      <c r="H26" s="10" t="s">
        <v>19</v>
      </c>
      <c r="I26" s="22">
        <v>43081</v>
      </c>
      <c r="J26" s="22">
        <v>43081</v>
      </c>
      <c r="K26" s="22">
        <v>43082</v>
      </c>
      <c r="L26" s="12">
        <v>300000</v>
      </c>
      <c r="M26" s="13">
        <v>29294433</v>
      </c>
      <c r="N26" s="14">
        <v>97.12</v>
      </c>
      <c r="O26" s="15">
        <v>7.2153999999999996E-2</v>
      </c>
      <c r="P26" s="5" t="s">
        <v>20</v>
      </c>
      <c r="R26" s="16"/>
    </row>
    <row r="27" spans="1:18" s="2" customFormat="1" x14ac:dyDescent="0.25">
      <c r="A27" s="5">
        <v>23</v>
      </c>
      <c r="B27" s="23" t="s">
        <v>73</v>
      </c>
      <c r="C27" s="8" t="s">
        <v>108</v>
      </c>
      <c r="D27" s="8" t="s">
        <v>17</v>
      </c>
      <c r="E27" s="8" t="s">
        <v>21</v>
      </c>
      <c r="F27" s="22">
        <v>43083</v>
      </c>
      <c r="G27" s="5">
        <f t="shared" ref="G27:G45" si="3">F27-$F$3</f>
        <v>1</v>
      </c>
      <c r="H27" s="17" t="s">
        <v>22</v>
      </c>
      <c r="I27" s="22">
        <v>43082</v>
      </c>
      <c r="J27" s="22">
        <v>43082</v>
      </c>
      <c r="K27" s="22">
        <v>43082</v>
      </c>
      <c r="L27" s="12">
        <v>125793593</v>
      </c>
      <c r="M27" s="13">
        <v>125773833.33</v>
      </c>
      <c r="N27" s="14">
        <v>99.984291990000003</v>
      </c>
      <c r="O27" s="15">
        <v>5.73432496E-2</v>
      </c>
      <c r="P27" s="5" t="s">
        <v>20</v>
      </c>
      <c r="Q27" s="18"/>
    </row>
    <row r="28" spans="1:18" s="2" customFormat="1" x14ac:dyDescent="0.25">
      <c r="A28" s="5">
        <v>24</v>
      </c>
      <c r="B28" s="23" t="s">
        <v>73</v>
      </c>
      <c r="C28" s="8" t="s">
        <v>108</v>
      </c>
      <c r="D28" s="8" t="s">
        <v>17</v>
      </c>
      <c r="E28" s="8" t="s">
        <v>23</v>
      </c>
      <c r="F28" s="22">
        <v>43083</v>
      </c>
      <c r="G28" s="5">
        <f t="shared" si="3"/>
        <v>1</v>
      </c>
      <c r="H28" s="17" t="s">
        <v>22</v>
      </c>
      <c r="I28" s="22">
        <v>43082</v>
      </c>
      <c r="J28" s="22">
        <v>43082</v>
      </c>
      <c r="K28" s="22">
        <v>43082</v>
      </c>
      <c r="L28" s="12">
        <v>12938560</v>
      </c>
      <c r="M28" s="13">
        <v>12936527.609999999</v>
      </c>
      <c r="N28" s="14">
        <v>99.984291990000003</v>
      </c>
      <c r="O28" s="15">
        <v>5.73432496E-2</v>
      </c>
      <c r="P28" s="5" t="s">
        <v>20</v>
      </c>
      <c r="Q28" s="18"/>
    </row>
    <row r="29" spans="1:18" s="2" customFormat="1" x14ac:dyDescent="0.25">
      <c r="A29" s="5">
        <v>25</v>
      </c>
      <c r="B29" s="23" t="s">
        <v>73</v>
      </c>
      <c r="C29" s="8" t="s">
        <v>108</v>
      </c>
      <c r="D29" s="8" t="s">
        <v>17</v>
      </c>
      <c r="E29" s="8" t="s">
        <v>24</v>
      </c>
      <c r="F29" s="22">
        <v>43083</v>
      </c>
      <c r="G29" s="5">
        <f t="shared" si="3"/>
        <v>1</v>
      </c>
      <c r="H29" s="17" t="s">
        <v>22</v>
      </c>
      <c r="I29" s="22">
        <v>43082</v>
      </c>
      <c r="J29" s="22">
        <v>43082</v>
      </c>
      <c r="K29" s="22">
        <v>43082</v>
      </c>
      <c r="L29" s="12">
        <v>12197364</v>
      </c>
      <c r="M29" s="13">
        <v>12195448.039999999</v>
      </c>
      <c r="N29" s="14">
        <v>99.984291990000003</v>
      </c>
      <c r="O29" s="15">
        <v>5.73432496E-2</v>
      </c>
      <c r="P29" s="5" t="s">
        <v>20</v>
      </c>
      <c r="Q29" s="18"/>
    </row>
    <row r="30" spans="1:18" s="2" customFormat="1" ht="30" x14ac:dyDescent="0.25">
      <c r="A30" s="5">
        <v>26</v>
      </c>
      <c r="B30" s="23" t="s">
        <v>74</v>
      </c>
      <c r="C30" s="8" t="s">
        <v>75</v>
      </c>
      <c r="D30" s="8" t="s">
        <v>17</v>
      </c>
      <c r="E30" s="8" t="s">
        <v>18</v>
      </c>
      <c r="F30" s="22">
        <v>43172</v>
      </c>
      <c r="G30" s="5">
        <f t="shared" si="3"/>
        <v>90</v>
      </c>
      <c r="H30" s="17" t="s">
        <v>22</v>
      </c>
      <c r="I30" s="22">
        <v>43082</v>
      </c>
      <c r="J30" s="22">
        <v>43082</v>
      </c>
      <c r="K30" s="22">
        <v>43082</v>
      </c>
      <c r="L30" s="12">
        <v>5000000</v>
      </c>
      <c r="M30" s="13">
        <v>491933500</v>
      </c>
      <c r="N30" s="14">
        <v>98.386700000000005</v>
      </c>
      <c r="O30" s="15">
        <v>6.6498579423163826E-2</v>
      </c>
      <c r="P30" s="5" t="s">
        <v>20</v>
      </c>
      <c r="Q30" s="18"/>
    </row>
    <row r="31" spans="1:18" s="2" customFormat="1" ht="30" x14ac:dyDescent="0.25">
      <c r="A31" s="5">
        <v>27</v>
      </c>
      <c r="B31" s="23" t="s">
        <v>76</v>
      </c>
      <c r="C31" s="8" t="s">
        <v>77</v>
      </c>
      <c r="D31" s="8" t="s">
        <v>17</v>
      </c>
      <c r="E31" s="8" t="s">
        <v>18</v>
      </c>
      <c r="F31" s="22">
        <v>43171</v>
      </c>
      <c r="G31" s="5">
        <f t="shared" si="3"/>
        <v>89</v>
      </c>
      <c r="H31" s="17" t="s">
        <v>22</v>
      </c>
      <c r="I31" s="22">
        <v>43082</v>
      </c>
      <c r="J31" s="22">
        <v>43082</v>
      </c>
      <c r="K31" s="22">
        <v>43082</v>
      </c>
      <c r="L31" s="12">
        <v>2500000</v>
      </c>
      <c r="M31" s="13">
        <v>246011000</v>
      </c>
      <c r="N31" s="14">
        <v>98.404399999999995</v>
      </c>
      <c r="O31" s="15">
        <v>6.6498579423163826E-2</v>
      </c>
      <c r="P31" s="5" t="s">
        <v>20</v>
      </c>
      <c r="Q31" s="18"/>
    </row>
    <row r="32" spans="1:18" s="2" customFormat="1" x14ac:dyDescent="0.25">
      <c r="A32" s="5">
        <v>28</v>
      </c>
      <c r="B32" s="23" t="s">
        <v>73</v>
      </c>
      <c r="C32" s="8" t="s">
        <v>108</v>
      </c>
      <c r="D32" s="8" t="s">
        <v>17</v>
      </c>
      <c r="E32" s="8" t="s">
        <v>18</v>
      </c>
      <c r="F32" s="22">
        <v>43083</v>
      </c>
      <c r="G32" s="5">
        <f t="shared" si="3"/>
        <v>1</v>
      </c>
      <c r="H32" s="17" t="s">
        <v>22</v>
      </c>
      <c r="I32" s="22">
        <v>43082</v>
      </c>
      <c r="J32" s="22">
        <v>43082</v>
      </c>
      <c r="K32" s="22">
        <v>43082</v>
      </c>
      <c r="L32" s="12">
        <v>2744980944</v>
      </c>
      <c r="M32" s="13">
        <v>2744549762.1199999</v>
      </c>
      <c r="N32" s="14">
        <v>99.984291990000003</v>
      </c>
      <c r="O32" s="15">
        <v>5.73432496E-2</v>
      </c>
      <c r="P32" s="5" t="s">
        <v>20</v>
      </c>
      <c r="Q32" s="18"/>
    </row>
    <row r="33" spans="1:17" s="2" customFormat="1" x14ac:dyDescent="0.25">
      <c r="A33" s="5">
        <v>29</v>
      </c>
      <c r="B33" s="23" t="s">
        <v>73</v>
      </c>
      <c r="C33" s="8" t="s">
        <v>108</v>
      </c>
      <c r="D33" s="8" t="s">
        <v>17</v>
      </c>
      <c r="E33" s="8" t="s">
        <v>27</v>
      </c>
      <c r="F33" s="22">
        <v>43083</v>
      </c>
      <c r="G33" s="5">
        <f t="shared" si="3"/>
        <v>1</v>
      </c>
      <c r="H33" s="17" t="s">
        <v>22</v>
      </c>
      <c r="I33" s="22">
        <v>43082</v>
      </c>
      <c r="J33" s="22">
        <v>43082</v>
      </c>
      <c r="K33" s="22">
        <v>43082</v>
      </c>
      <c r="L33" s="12">
        <v>100140265</v>
      </c>
      <c r="M33" s="13">
        <v>100124534.95999999</v>
      </c>
      <c r="N33" s="14">
        <v>99.984291990000003</v>
      </c>
      <c r="O33" s="15">
        <v>5.73432496E-2</v>
      </c>
      <c r="P33" s="5" t="s">
        <v>20</v>
      </c>
      <c r="Q33" s="18"/>
    </row>
    <row r="34" spans="1:17" s="2" customFormat="1" x14ac:dyDescent="0.25">
      <c r="A34" s="5">
        <v>30</v>
      </c>
      <c r="B34" s="23" t="s">
        <v>73</v>
      </c>
      <c r="C34" s="8" t="s">
        <v>108</v>
      </c>
      <c r="D34" s="8" t="s">
        <v>17</v>
      </c>
      <c r="E34" s="8" t="s">
        <v>28</v>
      </c>
      <c r="F34" s="22">
        <v>43083</v>
      </c>
      <c r="G34" s="5">
        <f t="shared" si="3"/>
        <v>1</v>
      </c>
      <c r="H34" s="17" t="s">
        <v>22</v>
      </c>
      <c r="I34" s="22">
        <v>43082</v>
      </c>
      <c r="J34" s="22">
        <v>43082</v>
      </c>
      <c r="K34" s="22">
        <v>43082</v>
      </c>
      <c r="L34" s="12">
        <v>40299</v>
      </c>
      <c r="M34" s="13">
        <v>40292.67</v>
      </c>
      <c r="N34" s="14">
        <v>99.984291990000003</v>
      </c>
      <c r="O34" s="15">
        <v>5.73432496E-2</v>
      </c>
      <c r="P34" s="5" t="s">
        <v>20</v>
      </c>
      <c r="Q34" s="18"/>
    </row>
    <row r="35" spans="1:17" s="2" customFormat="1" x14ac:dyDescent="0.25">
      <c r="A35" s="5">
        <v>31</v>
      </c>
      <c r="B35" s="23" t="s">
        <v>73</v>
      </c>
      <c r="C35" s="8" t="s">
        <v>108</v>
      </c>
      <c r="D35" s="8" t="s">
        <v>17</v>
      </c>
      <c r="E35" s="8" t="s">
        <v>29</v>
      </c>
      <c r="F35" s="22">
        <v>43083</v>
      </c>
      <c r="G35" s="5">
        <f t="shared" si="3"/>
        <v>1</v>
      </c>
      <c r="H35" s="17" t="s">
        <v>22</v>
      </c>
      <c r="I35" s="22">
        <v>43082</v>
      </c>
      <c r="J35" s="22">
        <v>43082</v>
      </c>
      <c r="K35" s="22">
        <v>43082</v>
      </c>
      <c r="L35" s="12">
        <v>45383154</v>
      </c>
      <c r="M35" s="13">
        <v>45376025.210000001</v>
      </c>
      <c r="N35" s="14">
        <v>99.984291990000003</v>
      </c>
      <c r="O35" s="15">
        <v>5.73432496E-2</v>
      </c>
      <c r="P35" s="5" t="s">
        <v>20</v>
      </c>
      <c r="Q35" s="18"/>
    </row>
    <row r="36" spans="1:17" s="2" customFormat="1" x14ac:dyDescent="0.25">
      <c r="A36" s="5">
        <v>32</v>
      </c>
      <c r="B36" s="23" t="s">
        <v>73</v>
      </c>
      <c r="C36" s="8" t="s">
        <v>108</v>
      </c>
      <c r="D36" s="8" t="s">
        <v>17</v>
      </c>
      <c r="E36" s="8" t="s">
        <v>30</v>
      </c>
      <c r="F36" s="22">
        <v>43083</v>
      </c>
      <c r="G36" s="5">
        <f t="shared" si="3"/>
        <v>1</v>
      </c>
      <c r="H36" s="17" t="s">
        <v>22</v>
      </c>
      <c r="I36" s="22">
        <v>43082</v>
      </c>
      <c r="J36" s="22">
        <v>43082</v>
      </c>
      <c r="K36" s="22">
        <v>43082</v>
      </c>
      <c r="L36" s="12">
        <v>1478246968</v>
      </c>
      <c r="M36" s="13">
        <v>1478014764.8199999</v>
      </c>
      <c r="N36" s="14">
        <v>99.984291990000003</v>
      </c>
      <c r="O36" s="15">
        <v>5.73432496E-2</v>
      </c>
      <c r="P36" s="5" t="s">
        <v>20</v>
      </c>
      <c r="Q36" s="18"/>
    </row>
    <row r="37" spans="1:17" s="2" customFormat="1" x14ac:dyDescent="0.25">
      <c r="A37" s="5">
        <v>33</v>
      </c>
      <c r="B37" s="23" t="s">
        <v>73</v>
      </c>
      <c r="C37" s="8" t="s">
        <v>108</v>
      </c>
      <c r="D37" s="8" t="s">
        <v>17</v>
      </c>
      <c r="E37" s="8" t="s">
        <v>31</v>
      </c>
      <c r="F37" s="22">
        <v>43083</v>
      </c>
      <c r="G37" s="5">
        <f t="shared" si="3"/>
        <v>1</v>
      </c>
      <c r="H37" s="17" t="s">
        <v>22</v>
      </c>
      <c r="I37" s="22">
        <v>43082</v>
      </c>
      <c r="J37" s="22">
        <v>43082</v>
      </c>
      <c r="K37" s="22">
        <v>43082</v>
      </c>
      <c r="L37" s="12">
        <v>1197668</v>
      </c>
      <c r="M37" s="13">
        <v>1197479.8700000001</v>
      </c>
      <c r="N37" s="14">
        <v>99.984291990000003</v>
      </c>
      <c r="O37" s="15">
        <v>5.73432496E-2</v>
      </c>
      <c r="P37" s="5" t="s">
        <v>20</v>
      </c>
      <c r="Q37" s="18"/>
    </row>
    <row r="38" spans="1:17" s="2" customFormat="1" x14ac:dyDescent="0.25">
      <c r="A38" s="5">
        <v>34</v>
      </c>
      <c r="B38" s="23" t="s">
        <v>73</v>
      </c>
      <c r="C38" s="8" t="s">
        <v>108</v>
      </c>
      <c r="D38" s="8" t="s">
        <v>17</v>
      </c>
      <c r="E38" s="8" t="s">
        <v>32</v>
      </c>
      <c r="F38" s="22">
        <v>43083</v>
      </c>
      <c r="G38" s="5">
        <f t="shared" si="3"/>
        <v>1</v>
      </c>
      <c r="H38" s="17" t="s">
        <v>22</v>
      </c>
      <c r="I38" s="22">
        <v>43082</v>
      </c>
      <c r="J38" s="22">
        <v>43082</v>
      </c>
      <c r="K38" s="22">
        <v>43082</v>
      </c>
      <c r="L38" s="12">
        <v>246025819</v>
      </c>
      <c r="M38" s="13">
        <v>245987173.24000001</v>
      </c>
      <c r="N38" s="14">
        <v>99.984291990000003</v>
      </c>
      <c r="O38" s="15">
        <v>5.73432496E-2</v>
      </c>
      <c r="P38" s="5" t="s">
        <v>20</v>
      </c>
      <c r="Q38" s="18"/>
    </row>
    <row r="39" spans="1:17" s="2" customFormat="1" x14ac:dyDescent="0.25">
      <c r="A39" s="5">
        <v>35</v>
      </c>
      <c r="B39" s="23" t="s">
        <v>73</v>
      </c>
      <c r="C39" s="8" t="s">
        <v>108</v>
      </c>
      <c r="D39" s="8" t="s">
        <v>17</v>
      </c>
      <c r="E39" s="8" t="s">
        <v>33</v>
      </c>
      <c r="F39" s="22">
        <v>43083</v>
      </c>
      <c r="G39" s="5">
        <f t="shared" si="3"/>
        <v>1</v>
      </c>
      <c r="H39" s="17" t="s">
        <v>22</v>
      </c>
      <c r="I39" s="22">
        <v>43082</v>
      </c>
      <c r="J39" s="22">
        <v>43082</v>
      </c>
      <c r="K39" s="22">
        <v>43082</v>
      </c>
      <c r="L39" s="12">
        <v>4861010</v>
      </c>
      <c r="M39" s="13">
        <v>4860246.43</v>
      </c>
      <c r="N39" s="14">
        <v>99.984291990000003</v>
      </c>
      <c r="O39" s="15">
        <v>5.73432496E-2</v>
      </c>
      <c r="P39" s="5" t="s">
        <v>20</v>
      </c>
      <c r="Q39" s="18"/>
    </row>
    <row r="40" spans="1:17" s="2" customFormat="1" x14ac:dyDescent="0.25">
      <c r="A40" s="5">
        <v>36</v>
      </c>
      <c r="B40" s="23" t="s">
        <v>73</v>
      </c>
      <c r="C40" s="8" t="s">
        <v>108</v>
      </c>
      <c r="D40" s="8" t="s">
        <v>17</v>
      </c>
      <c r="E40" s="8" t="s">
        <v>34</v>
      </c>
      <c r="F40" s="22">
        <v>43083</v>
      </c>
      <c r="G40" s="5">
        <f t="shared" si="3"/>
        <v>1</v>
      </c>
      <c r="H40" s="17" t="s">
        <v>22</v>
      </c>
      <c r="I40" s="22">
        <v>43082</v>
      </c>
      <c r="J40" s="22">
        <v>43082</v>
      </c>
      <c r="K40" s="22">
        <v>43082</v>
      </c>
      <c r="L40" s="12">
        <v>4748747</v>
      </c>
      <c r="M40" s="13">
        <v>4748001.07</v>
      </c>
      <c r="N40" s="14">
        <v>99.984291990000003</v>
      </c>
      <c r="O40" s="15">
        <v>5.73432496E-2</v>
      </c>
      <c r="P40" s="5" t="s">
        <v>20</v>
      </c>
      <c r="Q40" s="18"/>
    </row>
    <row r="41" spans="1:17" s="2" customFormat="1" x14ac:dyDescent="0.25">
      <c r="A41" s="5">
        <v>37</v>
      </c>
      <c r="B41" s="23" t="s">
        <v>73</v>
      </c>
      <c r="C41" s="8" t="s">
        <v>108</v>
      </c>
      <c r="D41" s="8" t="s">
        <v>17</v>
      </c>
      <c r="E41" s="8" t="s">
        <v>35</v>
      </c>
      <c r="F41" s="22">
        <v>43083</v>
      </c>
      <c r="G41" s="5">
        <f t="shared" si="3"/>
        <v>1</v>
      </c>
      <c r="H41" s="17" t="s">
        <v>22</v>
      </c>
      <c r="I41" s="22">
        <v>43082</v>
      </c>
      <c r="J41" s="22">
        <v>43082</v>
      </c>
      <c r="K41" s="22">
        <v>43082</v>
      </c>
      <c r="L41" s="12">
        <v>100982959</v>
      </c>
      <c r="M41" s="13">
        <v>100967096.59</v>
      </c>
      <c r="N41" s="14">
        <v>99.984291990000003</v>
      </c>
      <c r="O41" s="15">
        <v>5.73432496E-2</v>
      </c>
      <c r="P41" s="5" t="s">
        <v>20</v>
      </c>
      <c r="Q41" s="18"/>
    </row>
    <row r="42" spans="1:17" s="2" customFormat="1" x14ac:dyDescent="0.25">
      <c r="A42" s="5">
        <v>38</v>
      </c>
      <c r="B42" s="23" t="s">
        <v>73</v>
      </c>
      <c r="C42" s="8" t="s">
        <v>108</v>
      </c>
      <c r="D42" s="8" t="s">
        <v>17</v>
      </c>
      <c r="E42" s="8" t="s">
        <v>36</v>
      </c>
      <c r="F42" s="22">
        <v>43083</v>
      </c>
      <c r="G42" s="5">
        <f t="shared" si="3"/>
        <v>1</v>
      </c>
      <c r="H42" s="17" t="s">
        <v>22</v>
      </c>
      <c r="I42" s="22">
        <v>43082</v>
      </c>
      <c r="J42" s="22">
        <v>43082</v>
      </c>
      <c r="K42" s="22">
        <v>43082</v>
      </c>
      <c r="L42" s="12">
        <v>29347389</v>
      </c>
      <c r="M42" s="13">
        <v>29342779.109999999</v>
      </c>
      <c r="N42" s="14">
        <v>99.984291990000003</v>
      </c>
      <c r="O42" s="15">
        <v>5.73432496E-2</v>
      </c>
      <c r="P42" s="5" t="s">
        <v>20</v>
      </c>
      <c r="Q42" s="18"/>
    </row>
    <row r="43" spans="1:17" s="2" customFormat="1" x14ac:dyDescent="0.25">
      <c r="A43" s="5">
        <v>39</v>
      </c>
      <c r="B43" s="23" t="s">
        <v>73</v>
      </c>
      <c r="C43" s="8" t="s">
        <v>108</v>
      </c>
      <c r="D43" s="8" t="s">
        <v>17</v>
      </c>
      <c r="E43" s="8" t="s">
        <v>37</v>
      </c>
      <c r="F43" s="22">
        <v>43083</v>
      </c>
      <c r="G43" s="5">
        <f t="shared" si="3"/>
        <v>1</v>
      </c>
      <c r="H43" s="17" t="s">
        <v>22</v>
      </c>
      <c r="I43" s="22">
        <v>43082</v>
      </c>
      <c r="J43" s="22">
        <v>43082</v>
      </c>
      <c r="K43" s="22">
        <v>43082</v>
      </c>
      <c r="L43" s="12">
        <v>16563827</v>
      </c>
      <c r="M43" s="13">
        <v>16561225.15</v>
      </c>
      <c r="N43" s="14">
        <v>99.984291990000003</v>
      </c>
      <c r="O43" s="15">
        <v>5.73432496E-2</v>
      </c>
      <c r="P43" s="5" t="s">
        <v>20</v>
      </c>
      <c r="Q43" s="18"/>
    </row>
    <row r="44" spans="1:17" s="2" customFormat="1" x14ac:dyDescent="0.25">
      <c r="A44" s="5">
        <v>40</v>
      </c>
      <c r="B44" s="23" t="s">
        <v>73</v>
      </c>
      <c r="C44" s="8" t="s">
        <v>108</v>
      </c>
      <c r="D44" s="8" t="s">
        <v>17</v>
      </c>
      <c r="E44" s="8" t="s">
        <v>38</v>
      </c>
      <c r="F44" s="22">
        <v>43083</v>
      </c>
      <c r="G44" s="5">
        <f t="shared" si="3"/>
        <v>1</v>
      </c>
      <c r="H44" s="17" t="s">
        <v>22</v>
      </c>
      <c r="I44" s="22">
        <v>43082</v>
      </c>
      <c r="J44" s="22">
        <v>43082</v>
      </c>
      <c r="K44" s="22">
        <v>43082</v>
      </c>
      <c r="L44" s="12">
        <v>58338382</v>
      </c>
      <c r="M44" s="13">
        <v>58329218.200000003</v>
      </c>
      <c r="N44" s="14">
        <v>99.984291990000003</v>
      </c>
      <c r="O44" s="15">
        <v>5.73432496E-2</v>
      </c>
      <c r="P44" s="5" t="s">
        <v>20</v>
      </c>
      <c r="Q44" s="18"/>
    </row>
    <row r="45" spans="1:17" s="2" customFormat="1" x14ac:dyDescent="0.25">
      <c r="A45" s="5">
        <v>41</v>
      </c>
      <c r="B45" s="23" t="s">
        <v>73</v>
      </c>
      <c r="C45" s="8" t="s">
        <v>108</v>
      </c>
      <c r="D45" s="8" t="s">
        <v>17</v>
      </c>
      <c r="E45" s="8" t="s">
        <v>39</v>
      </c>
      <c r="F45" s="22">
        <v>43083</v>
      </c>
      <c r="G45" s="5">
        <f t="shared" si="3"/>
        <v>1</v>
      </c>
      <c r="H45" s="17" t="s">
        <v>22</v>
      </c>
      <c r="I45" s="22">
        <v>43082</v>
      </c>
      <c r="J45" s="22">
        <v>43082</v>
      </c>
      <c r="K45" s="22">
        <v>43082</v>
      </c>
      <c r="L45" s="12">
        <v>190714553</v>
      </c>
      <c r="M45" s="13">
        <v>190684595.53999999</v>
      </c>
      <c r="N45" s="14">
        <v>99.984291990000003</v>
      </c>
      <c r="O45" s="15">
        <v>5.73432496E-2</v>
      </c>
      <c r="P45" s="5" t="s">
        <v>20</v>
      </c>
      <c r="Q45" s="18"/>
    </row>
    <row r="46" spans="1:17" s="2" customFormat="1" x14ac:dyDescent="0.25">
      <c r="A46" s="5">
        <v>42</v>
      </c>
      <c r="B46" s="23" t="s">
        <v>73</v>
      </c>
      <c r="C46" s="8" t="s">
        <v>108</v>
      </c>
      <c r="D46" s="8" t="s">
        <v>17</v>
      </c>
      <c r="E46" s="8" t="s">
        <v>40</v>
      </c>
      <c r="F46" s="22">
        <v>43083</v>
      </c>
      <c r="G46" s="5">
        <f t="shared" ref="G46:G47" si="4">F46-$F$3</f>
        <v>1</v>
      </c>
      <c r="H46" s="17" t="s">
        <v>22</v>
      </c>
      <c r="I46" s="22">
        <v>43082</v>
      </c>
      <c r="J46" s="22">
        <v>43082</v>
      </c>
      <c r="K46" s="22">
        <v>43082</v>
      </c>
      <c r="L46" s="12">
        <v>3868854</v>
      </c>
      <c r="M46" s="13">
        <v>3868246.28</v>
      </c>
      <c r="N46" s="14">
        <v>99.984291990000003</v>
      </c>
      <c r="O46" s="15">
        <v>5.73432496E-2</v>
      </c>
      <c r="P46" s="5" t="s">
        <v>20</v>
      </c>
      <c r="Q46" s="18"/>
    </row>
    <row r="47" spans="1:17" s="2" customFormat="1" x14ac:dyDescent="0.25">
      <c r="A47" s="5">
        <v>43</v>
      </c>
      <c r="B47" s="23" t="s">
        <v>73</v>
      </c>
      <c r="C47" s="8" t="s">
        <v>108</v>
      </c>
      <c r="D47" s="8" t="s">
        <v>17</v>
      </c>
      <c r="E47" s="8" t="s">
        <v>41</v>
      </c>
      <c r="F47" s="22">
        <v>43083</v>
      </c>
      <c r="G47" s="5">
        <f t="shared" si="4"/>
        <v>1</v>
      </c>
      <c r="H47" s="17" t="s">
        <v>22</v>
      </c>
      <c r="I47" s="22">
        <v>43082</v>
      </c>
      <c r="J47" s="22">
        <v>43082</v>
      </c>
      <c r="K47" s="22">
        <v>43082</v>
      </c>
      <c r="L47" s="12">
        <v>393629645</v>
      </c>
      <c r="M47" s="13">
        <v>393567813.62</v>
      </c>
      <c r="N47" s="14">
        <v>99.984291990000003</v>
      </c>
      <c r="O47" s="15">
        <v>5.73432496E-2</v>
      </c>
      <c r="P47" s="5" t="s">
        <v>20</v>
      </c>
      <c r="Q47" s="18"/>
    </row>
    <row r="50" spans="1:4" x14ac:dyDescent="0.25">
      <c r="A50" s="1" t="s">
        <v>42</v>
      </c>
      <c r="D50" s="1"/>
    </row>
  </sheetData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43.28515625" style="1" customWidth="1"/>
    <col min="3" max="3" width="13.7109375" style="1" bestFit="1" customWidth="1"/>
    <col min="4" max="4" width="16.28515625" style="2" bestFit="1" customWidth="1"/>
    <col min="5" max="5" width="33.140625" style="1" customWidth="1"/>
    <col min="6" max="6" width="18.5703125" style="20" bestFit="1" customWidth="1"/>
    <col min="7" max="7" width="13.140625" style="1" bestFit="1" customWidth="1"/>
    <col min="8" max="8" width="15.5703125" style="1" bestFit="1" customWidth="1"/>
    <col min="9" max="9" width="11.7109375" style="20" bestFit="1" customWidth="1"/>
    <col min="10" max="10" width="14.28515625" style="20" bestFit="1" customWidth="1"/>
    <col min="11" max="11" width="15.7109375" style="20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43083</v>
      </c>
    </row>
    <row r="4" spans="1:18" x14ac:dyDescent="0.25">
      <c r="G4" s="19"/>
    </row>
    <row r="5" spans="1:18" x14ac:dyDescent="0.25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21" t="s">
        <v>6</v>
      </c>
      <c r="G5" s="4" t="s">
        <v>7</v>
      </c>
      <c r="H5" s="4" t="s">
        <v>8</v>
      </c>
      <c r="I5" s="21" t="s">
        <v>9</v>
      </c>
      <c r="J5" s="21" t="s">
        <v>10</v>
      </c>
      <c r="K5" s="21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 x14ac:dyDescent="0.25">
      <c r="A6" s="5">
        <v>1</v>
      </c>
      <c r="B6" s="8" t="s">
        <v>78</v>
      </c>
      <c r="C6" s="8" t="s">
        <v>79</v>
      </c>
      <c r="D6" s="8" t="s">
        <v>17</v>
      </c>
      <c r="E6" s="8" t="s">
        <v>18</v>
      </c>
      <c r="F6" s="22">
        <v>43174</v>
      </c>
      <c r="G6" s="5">
        <f t="shared" ref="G6:G14" si="0">F6-$F$3</f>
        <v>91</v>
      </c>
      <c r="H6" s="10" t="s">
        <v>19</v>
      </c>
      <c r="I6" s="22">
        <v>43082</v>
      </c>
      <c r="J6" s="22">
        <v>43082</v>
      </c>
      <c r="K6" s="22">
        <v>43083</v>
      </c>
      <c r="L6" s="12">
        <v>2500000</v>
      </c>
      <c r="M6" s="13">
        <v>246230750</v>
      </c>
      <c r="N6" s="14">
        <v>98.4923</v>
      </c>
      <c r="O6" s="15">
        <v>6.1399000000000002E-2</v>
      </c>
      <c r="P6" s="5" t="s">
        <v>20</v>
      </c>
      <c r="R6" s="16"/>
    </row>
    <row r="7" spans="1:18" s="2" customFormat="1" x14ac:dyDescent="0.25">
      <c r="A7" s="5">
        <v>2</v>
      </c>
      <c r="B7" s="8" t="s">
        <v>78</v>
      </c>
      <c r="C7" s="8" t="s">
        <v>79</v>
      </c>
      <c r="D7" s="8" t="s">
        <v>17</v>
      </c>
      <c r="E7" s="8" t="s">
        <v>18</v>
      </c>
      <c r="F7" s="22">
        <v>43174</v>
      </c>
      <c r="G7" s="5">
        <f t="shared" si="0"/>
        <v>91</v>
      </c>
      <c r="H7" s="10" t="s">
        <v>19</v>
      </c>
      <c r="I7" s="22">
        <v>43082</v>
      </c>
      <c r="J7" s="22">
        <v>43082</v>
      </c>
      <c r="K7" s="22">
        <v>43083</v>
      </c>
      <c r="L7" s="12">
        <v>1500000</v>
      </c>
      <c r="M7" s="13">
        <v>147734850</v>
      </c>
      <c r="N7" s="14">
        <v>98.489900000000006</v>
      </c>
      <c r="O7" s="15">
        <v>6.1498999999999998E-2</v>
      </c>
      <c r="P7" s="5" t="s">
        <v>20</v>
      </c>
      <c r="R7" s="16"/>
    </row>
    <row r="8" spans="1:18" s="2" customFormat="1" x14ac:dyDescent="0.25">
      <c r="A8" s="5">
        <v>3</v>
      </c>
      <c r="B8" s="8" t="s">
        <v>78</v>
      </c>
      <c r="C8" s="8" t="s">
        <v>79</v>
      </c>
      <c r="D8" s="8" t="s">
        <v>17</v>
      </c>
      <c r="E8" s="8" t="s">
        <v>18</v>
      </c>
      <c r="F8" s="22">
        <v>43174</v>
      </c>
      <c r="G8" s="5">
        <f t="shared" si="0"/>
        <v>91</v>
      </c>
      <c r="H8" s="10" t="s">
        <v>19</v>
      </c>
      <c r="I8" s="22">
        <v>43082</v>
      </c>
      <c r="J8" s="22">
        <v>43082</v>
      </c>
      <c r="K8" s="22">
        <v>43083</v>
      </c>
      <c r="L8" s="12">
        <v>124200</v>
      </c>
      <c r="M8" s="13">
        <v>12232445.58</v>
      </c>
      <c r="N8" s="14">
        <v>98.489900000000006</v>
      </c>
      <c r="O8" s="15">
        <v>6.1498999999999998E-2</v>
      </c>
      <c r="P8" s="5" t="s">
        <v>20</v>
      </c>
      <c r="R8" s="16"/>
    </row>
    <row r="9" spans="1:18" s="2" customFormat="1" x14ac:dyDescent="0.25">
      <c r="A9" s="5">
        <v>4</v>
      </c>
      <c r="B9" s="8" t="s">
        <v>78</v>
      </c>
      <c r="C9" s="8" t="s">
        <v>79</v>
      </c>
      <c r="D9" s="8" t="s">
        <v>17</v>
      </c>
      <c r="E9" s="8" t="s">
        <v>18</v>
      </c>
      <c r="F9" s="22">
        <v>43174</v>
      </c>
      <c r="G9" s="5">
        <f t="shared" si="0"/>
        <v>91</v>
      </c>
      <c r="H9" s="10" t="s">
        <v>19</v>
      </c>
      <c r="I9" s="22">
        <v>43082</v>
      </c>
      <c r="J9" s="22">
        <v>43082</v>
      </c>
      <c r="K9" s="22">
        <v>43083</v>
      </c>
      <c r="L9" s="12">
        <v>9868800</v>
      </c>
      <c r="M9" s="13">
        <v>971978112</v>
      </c>
      <c r="N9" s="14">
        <v>98.49</v>
      </c>
      <c r="O9" s="15">
        <v>6.1495000000000001E-2</v>
      </c>
      <c r="P9" s="5" t="s">
        <v>20</v>
      </c>
      <c r="R9" s="16"/>
    </row>
    <row r="10" spans="1:18" s="2" customFormat="1" x14ac:dyDescent="0.25">
      <c r="A10" s="5">
        <v>5</v>
      </c>
      <c r="B10" s="8" t="s">
        <v>78</v>
      </c>
      <c r="C10" s="8" t="s">
        <v>79</v>
      </c>
      <c r="D10" s="8" t="s">
        <v>17</v>
      </c>
      <c r="E10" s="8" t="s">
        <v>18</v>
      </c>
      <c r="F10" s="22">
        <v>43174</v>
      </c>
      <c r="G10" s="5">
        <f t="shared" si="0"/>
        <v>91</v>
      </c>
      <c r="H10" s="10" t="s">
        <v>19</v>
      </c>
      <c r="I10" s="22">
        <v>43082</v>
      </c>
      <c r="J10" s="22">
        <v>43082</v>
      </c>
      <c r="K10" s="22">
        <v>43083</v>
      </c>
      <c r="L10" s="12">
        <v>4194700</v>
      </c>
      <c r="M10" s="13">
        <v>413136003</v>
      </c>
      <c r="N10" s="14">
        <v>98.49</v>
      </c>
      <c r="O10" s="15">
        <v>6.1495000000000001E-2</v>
      </c>
      <c r="P10" s="5" t="s">
        <v>20</v>
      </c>
      <c r="R10" s="16"/>
    </row>
    <row r="11" spans="1:18" s="2" customFormat="1" x14ac:dyDescent="0.25">
      <c r="A11" s="5">
        <v>6</v>
      </c>
      <c r="B11" s="8" t="s">
        <v>78</v>
      </c>
      <c r="C11" s="8" t="s">
        <v>79</v>
      </c>
      <c r="D11" s="8" t="s">
        <v>17</v>
      </c>
      <c r="E11" s="8" t="s">
        <v>18</v>
      </c>
      <c r="F11" s="22">
        <v>43174</v>
      </c>
      <c r="G11" s="5">
        <f t="shared" si="0"/>
        <v>91</v>
      </c>
      <c r="H11" s="10" t="s">
        <v>19</v>
      </c>
      <c r="I11" s="22">
        <v>43082</v>
      </c>
      <c r="J11" s="22">
        <v>43082</v>
      </c>
      <c r="K11" s="22">
        <v>43083</v>
      </c>
      <c r="L11" s="12">
        <v>29600000</v>
      </c>
      <c r="M11" s="13">
        <v>2915304000</v>
      </c>
      <c r="N11" s="14">
        <v>98.49</v>
      </c>
      <c r="O11" s="15">
        <v>6.1495000000000001E-2</v>
      </c>
      <c r="P11" s="5" t="s">
        <v>20</v>
      </c>
      <c r="R11" s="16"/>
    </row>
    <row r="12" spans="1:18" s="2" customFormat="1" x14ac:dyDescent="0.25">
      <c r="A12" s="5">
        <v>7</v>
      </c>
      <c r="B12" s="8" t="s">
        <v>78</v>
      </c>
      <c r="C12" s="8" t="s">
        <v>79</v>
      </c>
      <c r="D12" s="8" t="s">
        <v>17</v>
      </c>
      <c r="E12" s="8" t="s">
        <v>18</v>
      </c>
      <c r="F12" s="22">
        <v>43174</v>
      </c>
      <c r="G12" s="5">
        <f t="shared" si="0"/>
        <v>91</v>
      </c>
      <c r="H12" s="10" t="s">
        <v>19</v>
      </c>
      <c r="I12" s="22">
        <v>43082</v>
      </c>
      <c r="J12" s="22">
        <v>43082</v>
      </c>
      <c r="K12" s="22">
        <v>43083</v>
      </c>
      <c r="L12" s="12">
        <v>2960700</v>
      </c>
      <c r="M12" s="13">
        <v>291599343</v>
      </c>
      <c r="N12" s="14">
        <v>98.49</v>
      </c>
      <c r="O12" s="15">
        <v>6.1495000000000001E-2</v>
      </c>
      <c r="P12" s="5" t="s">
        <v>20</v>
      </c>
      <c r="R12" s="16"/>
    </row>
    <row r="13" spans="1:18" s="2" customFormat="1" x14ac:dyDescent="0.25">
      <c r="A13" s="5">
        <v>8</v>
      </c>
      <c r="B13" s="8" t="s">
        <v>78</v>
      </c>
      <c r="C13" s="8" t="s">
        <v>79</v>
      </c>
      <c r="D13" s="8" t="s">
        <v>17</v>
      </c>
      <c r="E13" s="8" t="s">
        <v>18</v>
      </c>
      <c r="F13" s="22">
        <v>43174</v>
      </c>
      <c r="G13" s="5">
        <f t="shared" si="0"/>
        <v>91</v>
      </c>
      <c r="H13" s="10" t="s">
        <v>19</v>
      </c>
      <c r="I13" s="22">
        <v>43082</v>
      </c>
      <c r="J13" s="22">
        <v>43082</v>
      </c>
      <c r="K13" s="22">
        <v>43083</v>
      </c>
      <c r="L13" s="12">
        <v>2500000</v>
      </c>
      <c r="M13" s="13">
        <v>246229250</v>
      </c>
      <c r="N13" s="14">
        <v>98.491699999999994</v>
      </c>
      <c r="O13" s="15">
        <v>6.1423999999999999E-2</v>
      </c>
      <c r="P13" s="5" t="s">
        <v>20</v>
      </c>
      <c r="R13" s="16"/>
    </row>
    <row r="14" spans="1:18" s="2" customFormat="1" x14ac:dyDescent="0.25">
      <c r="A14" s="5">
        <v>9</v>
      </c>
      <c r="B14" s="8" t="s">
        <v>64</v>
      </c>
      <c r="C14" s="8" t="s">
        <v>65</v>
      </c>
      <c r="D14" s="8" t="s">
        <v>17</v>
      </c>
      <c r="E14" s="8" t="s">
        <v>18</v>
      </c>
      <c r="F14" s="22">
        <v>43167</v>
      </c>
      <c r="G14" s="5">
        <f t="shared" si="0"/>
        <v>84</v>
      </c>
      <c r="H14" s="10" t="s">
        <v>19</v>
      </c>
      <c r="I14" s="22">
        <v>43082</v>
      </c>
      <c r="J14" s="22">
        <v>43082</v>
      </c>
      <c r="K14" s="22">
        <v>43083</v>
      </c>
      <c r="L14" s="12">
        <v>1500000</v>
      </c>
      <c r="M14" s="13">
        <v>147913350</v>
      </c>
      <c r="N14" s="14">
        <v>98.608900000000006</v>
      </c>
      <c r="O14" s="15">
        <v>6.1298999999999999E-2</v>
      </c>
      <c r="P14" s="5" t="s">
        <v>20</v>
      </c>
      <c r="R14" s="16"/>
    </row>
    <row r="15" spans="1:18" s="2" customFormat="1" x14ac:dyDescent="0.25">
      <c r="A15" s="5">
        <v>10</v>
      </c>
      <c r="B15" s="8" t="s">
        <v>80</v>
      </c>
      <c r="C15" s="8" t="s">
        <v>108</v>
      </c>
      <c r="D15" s="8" t="s">
        <v>17</v>
      </c>
      <c r="E15" s="8" t="s">
        <v>23</v>
      </c>
      <c r="F15" s="22">
        <v>43084</v>
      </c>
      <c r="G15" s="5">
        <f t="shared" ref="G15:G33" si="1">F15-$F$3</f>
        <v>1</v>
      </c>
      <c r="H15" s="17" t="s">
        <v>22</v>
      </c>
      <c r="I15" s="22">
        <v>43083</v>
      </c>
      <c r="J15" s="22">
        <v>43083</v>
      </c>
      <c r="K15" s="22">
        <v>43083</v>
      </c>
      <c r="L15" s="12">
        <v>10133360</v>
      </c>
      <c r="M15" s="13">
        <v>10131756.9</v>
      </c>
      <c r="N15" s="14">
        <v>99.984179940000004</v>
      </c>
      <c r="O15" s="15">
        <v>5.7752340800000003E-2</v>
      </c>
      <c r="P15" s="5" t="s">
        <v>20</v>
      </c>
      <c r="Q15" s="18"/>
    </row>
    <row r="16" spans="1:18" s="2" customFormat="1" x14ac:dyDescent="0.25">
      <c r="A16" s="5">
        <v>11</v>
      </c>
      <c r="B16" s="8" t="s">
        <v>80</v>
      </c>
      <c r="C16" s="8" t="s">
        <v>108</v>
      </c>
      <c r="D16" s="8" t="s">
        <v>17</v>
      </c>
      <c r="E16" s="8" t="s">
        <v>24</v>
      </c>
      <c r="F16" s="22">
        <v>43084</v>
      </c>
      <c r="G16" s="5">
        <f t="shared" si="1"/>
        <v>1</v>
      </c>
      <c r="H16" s="17" t="s">
        <v>22</v>
      </c>
      <c r="I16" s="22">
        <v>43083</v>
      </c>
      <c r="J16" s="22">
        <v>43083</v>
      </c>
      <c r="K16" s="22">
        <v>43083</v>
      </c>
      <c r="L16" s="12">
        <v>12199280</v>
      </c>
      <c r="M16" s="13">
        <v>12197350.07</v>
      </c>
      <c r="N16" s="14">
        <v>99.984179940000004</v>
      </c>
      <c r="O16" s="15">
        <v>5.7752340800000003E-2</v>
      </c>
      <c r="P16" s="5" t="s">
        <v>20</v>
      </c>
      <c r="Q16" s="18"/>
    </row>
    <row r="17" spans="1:17" s="2" customFormat="1" x14ac:dyDescent="0.25">
      <c r="A17" s="5">
        <v>12</v>
      </c>
      <c r="B17" s="8" t="s">
        <v>81</v>
      </c>
      <c r="C17" s="8" t="s">
        <v>82</v>
      </c>
      <c r="D17" s="8" t="s">
        <v>17</v>
      </c>
      <c r="E17" s="8" t="s">
        <v>18</v>
      </c>
      <c r="F17" s="22">
        <v>43084</v>
      </c>
      <c r="G17" s="5">
        <f t="shared" si="1"/>
        <v>1</v>
      </c>
      <c r="H17" s="17" t="s">
        <v>22</v>
      </c>
      <c r="I17" s="22">
        <v>43083</v>
      </c>
      <c r="J17" s="22">
        <v>43083</v>
      </c>
      <c r="K17" s="22">
        <v>43083</v>
      </c>
      <c r="L17" s="12">
        <v>5000000</v>
      </c>
      <c r="M17" s="13">
        <v>499915000</v>
      </c>
      <c r="N17" s="14">
        <v>99.983000000000004</v>
      </c>
      <c r="O17" s="15">
        <v>6.2060999999999998E-2</v>
      </c>
      <c r="P17" s="5" t="s">
        <v>20</v>
      </c>
      <c r="Q17" s="18"/>
    </row>
    <row r="18" spans="1:17" s="2" customFormat="1" x14ac:dyDescent="0.25">
      <c r="A18" s="5">
        <v>13</v>
      </c>
      <c r="B18" s="8" t="s">
        <v>83</v>
      </c>
      <c r="C18" s="8" t="s">
        <v>84</v>
      </c>
      <c r="D18" s="8" t="s">
        <v>17</v>
      </c>
      <c r="E18" s="8" t="s">
        <v>18</v>
      </c>
      <c r="F18" s="22">
        <v>43172</v>
      </c>
      <c r="G18" s="5">
        <f t="shared" si="1"/>
        <v>89</v>
      </c>
      <c r="H18" s="17" t="s">
        <v>22</v>
      </c>
      <c r="I18" s="22">
        <v>43083</v>
      </c>
      <c r="J18" s="22">
        <v>43083</v>
      </c>
      <c r="K18" s="22">
        <v>43083</v>
      </c>
      <c r="L18" s="12">
        <v>10000000</v>
      </c>
      <c r="M18" s="13">
        <v>984540000</v>
      </c>
      <c r="N18" s="14">
        <v>98.453999999999994</v>
      </c>
      <c r="O18" s="15">
        <v>6.4398979001886292E-2</v>
      </c>
      <c r="P18" s="5" t="s">
        <v>20</v>
      </c>
      <c r="Q18" s="18"/>
    </row>
    <row r="19" spans="1:17" s="2" customFormat="1" x14ac:dyDescent="0.25">
      <c r="A19" s="5">
        <v>14</v>
      </c>
      <c r="B19" s="8" t="s">
        <v>80</v>
      </c>
      <c r="C19" s="8" t="s">
        <v>108</v>
      </c>
      <c r="D19" s="8" t="s">
        <v>17</v>
      </c>
      <c r="E19" s="8" t="s">
        <v>27</v>
      </c>
      <c r="F19" s="22">
        <v>43084</v>
      </c>
      <c r="G19" s="5">
        <f t="shared" si="1"/>
        <v>1</v>
      </c>
      <c r="H19" s="17" t="s">
        <v>22</v>
      </c>
      <c r="I19" s="22">
        <v>43083</v>
      </c>
      <c r="J19" s="22">
        <v>43083</v>
      </c>
      <c r="K19" s="22">
        <v>43083</v>
      </c>
      <c r="L19" s="12">
        <v>95661590</v>
      </c>
      <c r="M19" s="13">
        <v>95646456.280000001</v>
      </c>
      <c r="N19" s="14">
        <v>99.984179940000004</v>
      </c>
      <c r="O19" s="15">
        <v>5.7752340800000003E-2</v>
      </c>
      <c r="P19" s="5" t="s">
        <v>20</v>
      </c>
      <c r="Q19" s="18"/>
    </row>
    <row r="20" spans="1:17" s="2" customFormat="1" x14ac:dyDescent="0.25">
      <c r="A20" s="5">
        <v>15</v>
      </c>
      <c r="B20" s="8" t="s">
        <v>80</v>
      </c>
      <c r="C20" s="8" t="s">
        <v>108</v>
      </c>
      <c r="D20" s="8" t="s">
        <v>17</v>
      </c>
      <c r="E20" s="8" t="s">
        <v>28</v>
      </c>
      <c r="F20" s="22">
        <v>43084</v>
      </c>
      <c r="G20" s="5">
        <f t="shared" si="1"/>
        <v>1</v>
      </c>
      <c r="H20" s="17" t="s">
        <v>22</v>
      </c>
      <c r="I20" s="22">
        <v>43083</v>
      </c>
      <c r="J20" s="22">
        <v>43083</v>
      </c>
      <c r="K20" s="22">
        <v>43083</v>
      </c>
      <c r="L20" s="12">
        <v>1038242</v>
      </c>
      <c r="M20" s="13">
        <v>1038077.75</v>
      </c>
      <c r="N20" s="14">
        <v>99.984179940000004</v>
      </c>
      <c r="O20" s="15">
        <v>5.7752340800000003E-2</v>
      </c>
      <c r="P20" s="5" t="s">
        <v>20</v>
      </c>
      <c r="Q20" s="18"/>
    </row>
    <row r="21" spans="1:17" s="2" customFormat="1" x14ac:dyDescent="0.25">
      <c r="A21" s="5">
        <v>16</v>
      </c>
      <c r="B21" s="8" t="s">
        <v>80</v>
      </c>
      <c r="C21" s="8" t="s">
        <v>108</v>
      </c>
      <c r="D21" s="8" t="s">
        <v>17</v>
      </c>
      <c r="E21" s="8" t="s">
        <v>29</v>
      </c>
      <c r="F21" s="22">
        <v>43084</v>
      </c>
      <c r="G21" s="5">
        <f t="shared" si="1"/>
        <v>1</v>
      </c>
      <c r="H21" s="17" t="s">
        <v>22</v>
      </c>
      <c r="I21" s="22">
        <v>43083</v>
      </c>
      <c r="J21" s="22">
        <v>43083</v>
      </c>
      <c r="K21" s="22">
        <v>43083</v>
      </c>
      <c r="L21" s="12">
        <v>40766254</v>
      </c>
      <c r="M21" s="13">
        <v>40759804.75</v>
      </c>
      <c r="N21" s="14">
        <v>99.984179940000004</v>
      </c>
      <c r="O21" s="15">
        <v>5.7752340800000003E-2</v>
      </c>
      <c r="P21" s="5" t="s">
        <v>20</v>
      </c>
      <c r="Q21" s="18"/>
    </row>
    <row r="22" spans="1:17" s="2" customFormat="1" x14ac:dyDescent="0.25">
      <c r="A22" s="5">
        <v>17</v>
      </c>
      <c r="B22" s="8" t="s">
        <v>80</v>
      </c>
      <c r="C22" s="8" t="s">
        <v>108</v>
      </c>
      <c r="D22" s="8" t="s">
        <v>17</v>
      </c>
      <c r="E22" s="8" t="s">
        <v>30</v>
      </c>
      <c r="F22" s="22">
        <v>43084</v>
      </c>
      <c r="G22" s="5">
        <f t="shared" si="1"/>
        <v>1</v>
      </c>
      <c r="H22" s="17" t="s">
        <v>22</v>
      </c>
      <c r="I22" s="22">
        <v>43083</v>
      </c>
      <c r="J22" s="22">
        <v>43083</v>
      </c>
      <c r="K22" s="22">
        <v>43083</v>
      </c>
      <c r="L22" s="12">
        <v>1430082408</v>
      </c>
      <c r="M22" s="13">
        <v>1429856168.1099999</v>
      </c>
      <c r="N22" s="14">
        <v>99.984179940000004</v>
      </c>
      <c r="O22" s="15">
        <v>5.7752340800000003E-2</v>
      </c>
      <c r="P22" s="5" t="s">
        <v>20</v>
      </c>
      <c r="Q22" s="18"/>
    </row>
    <row r="23" spans="1:17" s="2" customFormat="1" x14ac:dyDescent="0.25">
      <c r="A23" s="5">
        <v>18</v>
      </c>
      <c r="B23" s="8" t="s">
        <v>80</v>
      </c>
      <c r="C23" s="8" t="s">
        <v>108</v>
      </c>
      <c r="D23" s="8" t="s">
        <v>17</v>
      </c>
      <c r="E23" s="8" t="s">
        <v>31</v>
      </c>
      <c r="F23" s="22">
        <v>43084</v>
      </c>
      <c r="G23" s="5">
        <f t="shared" si="1"/>
        <v>1</v>
      </c>
      <c r="H23" s="17" t="s">
        <v>22</v>
      </c>
      <c r="I23" s="22">
        <v>43083</v>
      </c>
      <c r="J23" s="22">
        <v>43083</v>
      </c>
      <c r="K23" s="22">
        <v>43083</v>
      </c>
      <c r="L23" s="12">
        <v>9279250</v>
      </c>
      <c r="M23" s="13">
        <v>9277782.0199999996</v>
      </c>
      <c r="N23" s="14">
        <v>99.984179940000004</v>
      </c>
      <c r="O23" s="15">
        <v>5.7752340800000003E-2</v>
      </c>
      <c r="P23" s="5" t="s">
        <v>20</v>
      </c>
      <c r="Q23" s="18"/>
    </row>
    <row r="24" spans="1:17" s="2" customFormat="1" x14ac:dyDescent="0.25">
      <c r="A24" s="5">
        <v>19</v>
      </c>
      <c r="B24" s="8" t="s">
        <v>80</v>
      </c>
      <c r="C24" s="8" t="s">
        <v>108</v>
      </c>
      <c r="D24" s="8" t="s">
        <v>17</v>
      </c>
      <c r="E24" s="8" t="s">
        <v>32</v>
      </c>
      <c r="F24" s="22">
        <v>43084</v>
      </c>
      <c r="G24" s="5">
        <f t="shared" si="1"/>
        <v>1</v>
      </c>
      <c r="H24" s="17" t="s">
        <v>22</v>
      </c>
      <c r="I24" s="22">
        <v>43083</v>
      </c>
      <c r="J24" s="22">
        <v>43083</v>
      </c>
      <c r="K24" s="22">
        <v>43083</v>
      </c>
      <c r="L24" s="12">
        <v>245434495</v>
      </c>
      <c r="M24" s="13">
        <v>245395667.12</v>
      </c>
      <c r="N24" s="14">
        <v>99.984179940000004</v>
      </c>
      <c r="O24" s="15">
        <v>5.7752340800000003E-2</v>
      </c>
      <c r="P24" s="5" t="s">
        <v>20</v>
      </c>
      <c r="Q24" s="18"/>
    </row>
    <row r="25" spans="1:17" s="2" customFormat="1" x14ac:dyDescent="0.25">
      <c r="A25" s="5">
        <v>20</v>
      </c>
      <c r="B25" s="8" t="s">
        <v>80</v>
      </c>
      <c r="C25" s="8" t="s">
        <v>108</v>
      </c>
      <c r="D25" s="8" t="s">
        <v>17</v>
      </c>
      <c r="E25" s="8" t="s">
        <v>33</v>
      </c>
      <c r="F25" s="22">
        <v>43084</v>
      </c>
      <c r="G25" s="5">
        <f t="shared" si="1"/>
        <v>1</v>
      </c>
      <c r="H25" s="17" t="s">
        <v>22</v>
      </c>
      <c r="I25" s="22">
        <v>43083</v>
      </c>
      <c r="J25" s="22">
        <v>43083</v>
      </c>
      <c r="K25" s="22">
        <v>43083</v>
      </c>
      <c r="L25" s="12">
        <v>3257042</v>
      </c>
      <c r="M25" s="13">
        <v>3256526.73</v>
      </c>
      <c r="N25" s="14">
        <v>99.984179940000004</v>
      </c>
      <c r="O25" s="15">
        <v>5.7752340800000003E-2</v>
      </c>
      <c r="P25" s="5" t="s">
        <v>20</v>
      </c>
      <c r="Q25" s="18"/>
    </row>
    <row r="26" spans="1:17" s="2" customFormat="1" x14ac:dyDescent="0.25">
      <c r="A26" s="5">
        <v>21</v>
      </c>
      <c r="B26" s="8" t="s">
        <v>80</v>
      </c>
      <c r="C26" s="8" t="s">
        <v>108</v>
      </c>
      <c r="D26" s="8" t="s">
        <v>17</v>
      </c>
      <c r="E26" s="8" t="s">
        <v>34</v>
      </c>
      <c r="F26" s="22">
        <v>43084</v>
      </c>
      <c r="G26" s="5">
        <f t="shared" si="1"/>
        <v>1</v>
      </c>
      <c r="H26" s="17" t="s">
        <v>22</v>
      </c>
      <c r="I26" s="22">
        <v>43083</v>
      </c>
      <c r="J26" s="22">
        <v>43083</v>
      </c>
      <c r="K26" s="22">
        <v>43083</v>
      </c>
      <c r="L26" s="12">
        <v>4097397</v>
      </c>
      <c r="M26" s="13">
        <v>4096748.79</v>
      </c>
      <c r="N26" s="14">
        <v>99.984179940000004</v>
      </c>
      <c r="O26" s="15">
        <v>5.7752340800000003E-2</v>
      </c>
      <c r="P26" s="5" t="s">
        <v>20</v>
      </c>
      <c r="Q26" s="18"/>
    </row>
    <row r="27" spans="1:17" s="2" customFormat="1" x14ac:dyDescent="0.25">
      <c r="A27" s="5">
        <v>22</v>
      </c>
      <c r="B27" s="8" t="s">
        <v>80</v>
      </c>
      <c r="C27" s="8" t="s">
        <v>108</v>
      </c>
      <c r="D27" s="8" t="s">
        <v>17</v>
      </c>
      <c r="E27" s="8" t="s">
        <v>35</v>
      </c>
      <c r="F27" s="22">
        <v>43084</v>
      </c>
      <c r="G27" s="5">
        <f t="shared" si="1"/>
        <v>1</v>
      </c>
      <c r="H27" s="17" t="s">
        <v>22</v>
      </c>
      <c r="I27" s="22">
        <v>43083</v>
      </c>
      <c r="J27" s="22">
        <v>43083</v>
      </c>
      <c r="K27" s="22">
        <v>43083</v>
      </c>
      <c r="L27" s="12">
        <v>121108296</v>
      </c>
      <c r="M27" s="13">
        <v>121089136.59</v>
      </c>
      <c r="N27" s="14">
        <v>99.984179940000004</v>
      </c>
      <c r="O27" s="15">
        <v>5.7752340800000003E-2</v>
      </c>
      <c r="P27" s="5" t="s">
        <v>20</v>
      </c>
      <c r="Q27" s="18"/>
    </row>
    <row r="28" spans="1:17" s="2" customFormat="1" x14ac:dyDescent="0.25">
      <c r="A28" s="5">
        <v>23</v>
      </c>
      <c r="B28" s="8" t="s">
        <v>80</v>
      </c>
      <c r="C28" s="8" t="s">
        <v>108</v>
      </c>
      <c r="D28" s="8" t="s">
        <v>17</v>
      </c>
      <c r="E28" s="8" t="s">
        <v>36</v>
      </c>
      <c r="F28" s="22">
        <v>43084</v>
      </c>
      <c r="G28" s="5">
        <f t="shared" si="1"/>
        <v>1</v>
      </c>
      <c r="H28" s="17" t="s">
        <v>22</v>
      </c>
      <c r="I28" s="22">
        <v>43083</v>
      </c>
      <c r="J28" s="22">
        <v>43083</v>
      </c>
      <c r="K28" s="22">
        <v>43083</v>
      </c>
      <c r="L28" s="12">
        <v>28684447</v>
      </c>
      <c r="M28" s="13">
        <v>28679909.100000001</v>
      </c>
      <c r="N28" s="14">
        <v>99.984179940000004</v>
      </c>
      <c r="O28" s="15">
        <v>5.7752340800000003E-2</v>
      </c>
      <c r="P28" s="5" t="s">
        <v>20</v>
      </c>
      <c r="Q28" s="18"/>
    </row>
    <row r="29" spans="1:17" s="2" customFormat="1" x14ac:dyDescent="0.25">
      <c r="A29" s="5">
        <v>24</v>
      </c>
      <c r="B29" s="8" t="s">
        <v>80</v>
      </c>
      <c r="C29" s="8" t="s">
        <v>108</v>
      </c>
      <c r="D29" s="8" t="s">
        <v>17</v>
      </c>
      <c r="E29" s="8" t="s">
        <v>37</v>
      </c>
      <c r="F29" s="22">
        <v>43084</v>
      </c>
      <c r="G29" s="5">
        <f t="shared" si="1"/>
        <v>1</v>
      </c>
      <c r="H29" s="17" t="s">
        <v>22</v>
      </c>
      <c r="I29" s="22">
        <v>43083</v>
      </c>
      <c r="J29" s="22">
        <v>43083</v>
      </c>
      <c r="K29" s="22">
        <v>43083</v>
      </c>
      <c r="L29" s="12">
        <v>16541995</v>
      </c>
      <c r="M29" s="13">
        <v>16539378.050000001</v>
      </c>
      <c r="N29" s="14">
        <v>99.984179940000004</v>
      </c>
      <c r="O29" s="15">
        <v>5.7752340800000003E-2</v>
      </c>
      <c r="P29" s="5" t="s">
        <v>20</v>
      </c>
      <c r="Q29" s="18"/>
    </row>
    <row r="30" spans="1:17" s="2" customFormat="1" x14ac:dyDescent="0.25">
      <c r="A30" s="5">
        <v>25</v>
      </c>
      <c r="B30" s="8" t="s">
        <v>80</v>
      </c>
      <c r="C30" s="8" t="s">
        <v>108</v>
      </c>
      <c r="D30" s="8" t="s">
        <v>17</v>
      </c>
      <c r="E30" s="8" t="s">
        <v>38</v>
      </c>
      <c r="F30" s="22">
        <v>43084</v>
      </c>
      <c r="G30" s="5">
        <f t="shared" si="1"/>
        <v>1</v>
      </c>
      <c r="H30" s="17" t="s">
        <v>22</v>
      </c>
      <c r="I30" s="22">
        <v>43083</v>
      </c>
      <c r="J30" s="22">
        <v>43083</v>
      </c>
      <c r="K30" s="22">
        <v>43083</v>
      </c>
      <c r="L30" s="12">
        <v>28639099</v>
      </c>
      <c r="M30" s="13">
        <v>28634568.280000001</v>
      </c>
      <c r="N30" s="14">
        <v>99.984179940000004</v>
      </c>
      <c r="O30" s="15">
        <v>5.7752340800000003E-2</v>
      </c>
      <c r="P30" s="5" t="s">
        <v>20</v>
      </c>
      <c r="Q30" s="18"/>
    </row>
    <row r="31" spans="1:17" s="2" customFormat="1" x14ac:dyDescent="0.25">
      <c r="A31" s="5">
        <v>26</v>
      </c>
      <c r="B31" s="8" t="s">
        <v>80</v>
      </c>
      <c r="C31" s="8" t="s">
        <v>108</v>
      </c>
      <c r="D31" s="8" t="s">
        <v>17</v>
      </c>
      <c r="E31" s="8" t="s">
        <v>39</v>
      </c>
      <c r="F31" s="22">
        <v>43084</v>
      </c>
      <c r="G31" s="5">
        <f t="shared" si="1"/>
        <v>1</v>
      </c>
      <c r="H31" s="17" t="s">
        <v>22</v>
      </c>
      <c r="I31" s="22">
        <v>43083</v>
      </c>
      <c r="J31" s="22">
        <v>43083</v>
      </c>
      <c r="K31" s="22">
        <v>43083</v>
      </c>
      <c r="L31" s="12">
        <v>190324030</v>
      </c>
      <c r="M31" s="13">
        <v>190293920.62</v>
      </c>
      <c r="N31" s="14">
        <v>99.984179940000004</v>
      </c>
      <c r="O31" s="15">
        <v>5.7752340800000003E-2</v>
      </c>
      <c r="P31" s="5" t="s">
        <v>20</v>
      </c>
      <c r="Q31" s="18"/>
    </row>
    <row r="32" spans="1:17" s="2" customFormat="1" x14ac:dyDescent="0.25">
      <c r="A32" s="5">
        <v>27</v>
      </c>
      <c r="B32" s="8" t="s">
        <v>80</v>
      </c>
      <c r="C32" s="8" t="s">
        <v>108</v>
      </c>
      <c r="D32" s="8" t="s">
        <v>17</v>
      </c>
      <c r="E32" s="8" t="s">
        <v>40</v>
      </c>
      <c r="F32" s="22">
        <v>43084</v>
      </c>
      <c r="G32" s="5">
        <f t="shared" si="1"/>
        <v>1</v>
      </c>
      <c r="H32" s="17" t="s">
        <v>22</v>
      </c>
      <c r="I32" s="22">
        <v>43083</v>
      </c>
      <c r="J32" s="22">
        <v>43083</v>
      </c>
      <c r="K32" s="22">
        <v>43083</v>
      </c>
      <c r="L32" s="12">
        <v>3869462</v>
      </c>
      <c r="M32" s="13">
        <v>3868849.85</v>
      </c>
      <c r="N32" s="14">
        <v>99.984179940000004</v>
      </c>
      <c r="O32" s="15">
        <v>5.7752340800000003E-2</v>
      </c>
      <c r="P32" s="5" t="s">
        <v>20</v>
      </c>
      <c r="Q32" s="18"/>
    </row>
    <row r="33" spans="1:17" s="2" customFormat="1" x14ac:dyDescent="0.25">
      <c r="A33" s="5">
        <v>28</v>
      </c>
      <c r="B33" s="8" t="s">
        <v>80</v>
      </c>
      <c r="C33" s="8" t="s">
        <v>108</v>
      </c>
      <c r="D33" s="8" t="s">
        <v>17</v>
      </c>
      <c r="E33" s="8" t="s">
        <v>41</v>
      </c>
      <c r="F33" s="22">
        <v>43084</v>
      </c>
      <c r="G33" s="5">
        <f t="shared" si="1"/>
        <v>1</v>
      </c>
      <c r="H33" s="17" t="s">
        <v>22</v>
      </c>
      <c r="I33" s="22">
        <v>43083</v>
      </c>
      <c r="J33" s="22">
        <v>43083</v>
      </c>
      <c r="K33" s="22">
        <v>43083</v>
      </c>
      <c r="L33" s="12">
        <v>364883353</v>
      </c>
      <c r="M33" s="13">
        <v>364825628.23000002</v>
      </c>
      <c r="N33" s="14">
        <v>99.984179940000004</v>
      </c>
      <c r="O33" s="15">
        <v>5.7752340800000003E-2</v>
      </c>
      <c r="P33" s="5" t="s">
        <v>20</v>
      </c>
      <c r="Q33" s="18"/>
    </row>
    <row r="36" spans="1:17" x14ac:dyDescent="0.25">
      <c r="A36" s="1" t="s">
        <v>42</v>
      </c>
      <c r="D36" s="1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9" width="11.7109375" style="20" bestFit="1" customWidth="1"/>
    <col min="10" max="10" width="14.28515625" style="20" bestFit="1" customWidth="1"/>
    <col min="11" max="11" width="15.7109375" style="20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43084</v>
      </c>
    </row>
    <row r="4" spans="1:18" x14ac:dyDescent="0.25">
      <c r="G4" s="19"/>
    </row>
    <row r="5" spans="1:18" x14ac:dyDescent="0.25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21" t="s">
        <v>6</v>
      </c>
      <c r="G5" s="4" t="s">
        <v>7</v>
      </c>
      <c r="H5" s="4" t="s">
        <v>8</v>
      </c>
      <c r="I5" s="21" t="s">
        <v>9</v>
      </c>
      <c r="J5" s="21" t="s">
        <v>10</v>
      </c>
      <c r="K5" s="21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 x14ac:dyDescent="0.25">
      <c r="A6" s="5">
        <v>1</v>
      </c>
      <c r="B6" s="8" t="s">
        <v>85</v>
      </c>
      <c r="C6" s="8" t="s">
        <v>86</v>
      </c>
      <c r="D6" s="8" t="s">
        <v>17</v>
      </c>
      <c r="E6" s="8" t="s">
        <v>21</v>
      </c>
      <c r="F6" s="22">
        <v>79242</v>
      </c>
      <c r="G6" s="5">
        <f t="shared" ref="G6:G11" si="0">F6-$F$3</f>
        <v>36158</v>
      </c>
      <c r="H6" s="10" t="s">
        <v>19</v>
      </c>
      <c r="I6" s="22">
        <v>43083</v>
      </c>
      <c r="J6" s="22">
        <v>43083</v>
      </c>
      <c r="K6" s="22">
        <v>43084</v>
      </c>
      <c r="L6" s="12">
        <v>500000</v>
      </c>
      <c r="M6" s="13">
        <v>49629036.299999997</v>
      </c>
      <c r="N6" s="14">
        <v>99.234099999999998</v>
      </c>
      <c r="O6" s="15">
        <v>8.8114999999999999E-2</v>
      </c>
      <c r="P6" s="5" t="s">
        <v>20</v>
      </c>
      <c r="R6" s="16"/>
    </row>
    <row r="7" spans="1:18" s="2" customFormat="1" x14ac:dyDescent="0.25">
      <c r="A7" s="5">
        <v>2</v>
      </c>
      <c r="B7" s="8" t="s">
        <v>87</v>
      </c>
      <c r="C7" s="8" t="s">
        <v>88</v>
      </c>
      <c r="D7" s="8" t="s">
        <v>17</v>
      </c>
      <c r="E7" s="8" t="s">
        <v>21</v>
      </c>
      <c r="F7" s="22">
        <v>43181</v>
      </c>
      <c r="G7" s="5">
        <f t="shared" si="0"/>
        <v>97</v>
      </c>
      <c r="H7" s="10" t="s">
        <v>19</v>
      </c>
      <c r="I7" s="22">
        <v>43083</v>
      </c>
      <c r="J7" s="22">
        <v>43083</v>
      </c>
      <c r="K7" s="22">
        <v>43084</v>
      </c>
      <c r="L7" s="12">
        <v>2500000</v>
      </c>
      <c r="M7" s="13">
        <v>245883250</v>
      </c>
      <c r="N7" s="14">
        <v>98.353300000000004</v>
      </c>
      <c r="O7" s="15">
        <v>6.3000890000000004E-2</v>
      </c>
      <c r="P7" s="5" t="s">
        <v>20</v>
      </c>
      <c r="R7" s="16"/>
    </row>
    <row r="8" spans="1:18" s="2" customFormat="1" x14ac:dyDescent="0.25">
      <c r="A8" s="5">
        <v>3</v>
      </c>
      <c r="B8" s="8" t="s">
        <v>87</v>
      </c>
      <c r="C8" s="8" t="s">
        <v>88</v>
      </c>
      <c r="D8" s="8" t="s">
        <v>17</v>
      </c>
      <c r="E8" s="8" t="s">
        <v>21</v>
      </c>
      <c r="F8" s="22">
        <v>43181</v>
      </c>
      <c r="G8" s="5">
        <f t="shared" si="0"/>
        <v>97</v>
      </c>
      <c r="H8" s="10" t="s">
        <v>19</v>
      </c>
      <c r="I8" s="22">
        <v>43083</v>
      </c>
      <c r="J8" s="22">
        <v>43083</v>
      </c>
      <c r="K8" s="22">
        <v>43084</v>
      </c>
      <c r="L8" s="12">
        <v>2500000</v>
      </c>
      <c r="M8" s="13">
        <v>245883250</v>
      </c>
      <c r="N8" s="14">
        <v>98.353300000000004</v>
      </c>
      <c r="O8" s="15">
        <v>6.3000890000000004E-2</v>
      </c>
      <c r="P8" s="5" t="s">
        <v>20</v>
      </c>
      <c r="R8" s="16"/>
    </row>
    <row r="9" spans="1:18" s="2" customFormat="1" x14ac:dyDescent="0.25">
      <c r="A9" s="5">
        <v>4</v>
      </c>
      <c r="B9" s="8" t="s">
        <v>78</v>
      </c>
      <c r="C9" s="8" t="s">
        <v>79</v>
      </c>
      <c r="D9" s="8" t="s">
        <v>17</v>
      </c>
      <c r="E9" s="8" t="s">
        <v>18</v>
      </c>
      <c r="F9" s="22">
        <v>43174</v>
      </c>
      <c r="G9" s="5">
        <f t="shared" si="0"/>
        <v>90</v>
      </c>
      <c r="H9" s="10" t="s">
        <v>19</v>
      </c>
      <c r="I9" s="22">
        <v>43083</v>
      </c>
      <c r="J9" s="22">
        <v>43083</v>
      </c>
      <c r="K9" s="22">
        <v>43084</v>
      </c>
      <c r="L9" s="12">
        <v>40000000</v>
      </c>
      <c r="M9" s="13">
        <v>3940536000</v>
      </c>
      <c r="N9" s="14">
        <v>98.513400000000004</v>
      </c>
      <c r="O9" s="15">
        <v>6.1199999999999997E-2</v>
      </c>
      <c r="P9" s="5" t="s">
        <v>20</v>
      </c>
      <c r="R9" s="16"/>
    </row>
    <row r="10" spans="1:18" s="2" customFormat="1" x14ac:dyDescent="0.25">
      <c r="A10" s="5">
        <v>5</v>
      </c>
      <c r="B10" s="8" t="s">
        <v>89</v>
      </c>
      <c r="C10" s="8" t="s">
        <v>90</v>
      </c>
      <c r="D10" s="8" t="s">
        <v>17</v>
      </c>
      <c r="E10" s="8" t="s">
        <v>35</v>
      </c>
      <c r="F10" s="22">
        <v>46386</v>
      </c>
      <c r="G10" s="5">
        <f t="shared" si="0"/>
        <v>3302</v>
      </c>
      <c r="H10" s="10" t="s">
        <v>19</v>
      </c>
      <c r="I10" s="22">
        <v>43083</v>
      </c>
      <c r="J10" s="22">
        <v>43083</v>
      </c>
      <c r="K10" s="22">
        <v>43084</v>
      </c>
      <c r="L10" s="12">
        <v>100</v>
      </c>
      <c r="M10" s="13">
        <v>105420036.98999999</v>
      </c>
      <c r="N10" s="14">
        <v>98.189899999999994</v>
      </c>
      <c r="O10" s="15">
        <v>7.8038999999999997E-2</v>
      </c>
      <c r="P10" s="5" t="s">
        <v>20</v>
      </c>
      <c r="R10" s="16"/>
    </row>
    <row r="11" spans="1:18" s="2" customFormat="1" x14ac:dyDescent="0.25">
      <c r="A11" s="5">
        <v>6</v>
      </c>
      <c r="B11" s="8" t="s">
        <v>85</v>
      </c>
      <c r="C11" s="8" t="s">
        <v>86</v>
      </c>
      <c r="D11" s="8" t="s">
        <v>17</v>
      </c>
      <c r="E11" s="8" t="s">
        <v>35</v>
      </c>
      <c r="F11" s="22">
        <v>79242</v>
      </c>
      <c r="G11" s="5">
        <f t="shared" si="0"/>
        <v>36158</v>
      </c>
      <c r="H11" s="10" t="s">
        <v>19</v>
      </c>
      <c r="I11" s="22">
        <v>43083</v>
      </c>
      <c r="J11" s="22">
        <v>43083</v>
      </c>
      <c r="K11" s="22">
        <v>43084</v>
      </c>
      <c r="L11" s="12">
        <v>1000000</v>
      </c>
      <c r="M11" s="13">
        <v>99258072.599999994</v>
      </c>
      <c r="N11" s="14">
        <v>99.234099999999998</v>
      </c>
      <c r="O11" s="15">
        <v>8.8114999999999999E-2</v>
      </c>
      <c r="P11" s="5" t="s">
        <v>20</v>
      </c>
      <c r="R11" s="16"/>
    </row>
    <row r="12" spans="1:18" s="2" customFormat="1" x14ac:dyDescent="0.25">
      <c r="A12" s="5">
        <v>7</v>
      </c>
      <c r="B12" s="8" t="s">
        <v>91</v>
      </c>
      <c r="C12" s="8" t="s">
        <v>92</v>
      </c>
      <c r="D12" s="8" t="s">
        <v>17</v>
      </c>
      <c r="E12" s="8" t="s">
        <v>21</v>
      </c>
      <c r="F12" s="22">
        <v>43258</v>
      </c>
      <c r="G12" s="5">
        <f t="shared" ref="G12:G30" si="1">F12-$F$3</f>
        <v>174</v>
      </c>
      <c r="H12" s="17" t="s">
        <v>22</v>
      </c>
      <c r="I12" s="22">
        <v>43084</v>
      </c>
      <c r="J12" s="22">
        <v>43084</v>
      </c>
      <c r="K12" s="22">
        <v>43084</v>
      </c>
      <c r="L12" s="12">
        <v>4500000</v>
      </c>
      <c r="M12" s="13">
        <v>436072050</v>
      </c>
      <c r="N12" s="14">
        <v>96.904899999999998</v>
      </c>
      <c r="O12" s="15">
        <v>6.6999654584919993E-2</v>
      </c>
      <c r="P12" s="5" t="s">
        <v>20</v>
      </c>
      <c r="Q12" s="18"/>
    </row>
    <row r="13" spans="1:18" s="2" customFormat="1" x14ac:dyDescent="0.25">
      <c r="A13" s="5">
        <v>8</v>
      </c>
      <c r="B13" s="8" t="s">
        <v>93</v>
      </c>
      <c r="C13" s="8" t="s">
        <v>108</v>
      </c>
      <c r="D13" s="8" t="s">
        <v>17</v>
      </c>
      <c r="E13" s="8" t="s">
        <v>23</v>
      </c>
      <c r="F13" s="22">
        <v>43087</v>
      </c>
      <c r="G13" s="5">
        <f t="shared" si="1"/>
        <v>3</v>
      </c>
      <c r="H13" s="17" t="s">
        <v>22</v>
      </c>
      <c r="I13" s="22">
        <v>43084</v>
      </c>
      <c r="J13" s="22">
        <v>43084</v>
      </c>
      <c r="K13" s="22">
        <v>43084</v>
      </c>
      <c r="L13" s="12">
        <v>10134562</v>
      </c>
      <c r="M13" s="13">
        <v>10129501.99</v>
      </c>
      <c r="N13" s="14">
        <v>99.950071699999995</v>
      </c>
      <c r="O13" s="15">
        <v>6.0776441200000003E-2</v>
      </c>
      <c r="P13" s="5" t="s">
        <v>20</v>
      </c>
      <c r="Q13" s="18"/>
    </row>
    <row r="14" spans="1:18" s="2" customFormat="1" x14ac:dyDescent="0.25">
      <c r="A14" s="5">
        <v>9</v>
      </c>
      <c r="B14" s="8" t="s">
        <v>93</v>
      </c>
      <c r="C14" s="8" t="s">
        <v>108</v>
      </c>
      <c r="D14" s="8" t="s">
        <v>17</v>
      </c>
      <c r="E14" s="8" t="s">
        <v>24</v>
      </c>
      <c r="F14" s="22">
        <v>43087</v>
      </c>
      <c r="G14" s="5">
        <f t="shared" si="1"/>
        <v>3</v>
      </c>
      <c r="H14" s="17" t="s">
        <v>22</v>
      </c>
      <c r="I14" s="22">
        <v>43084</v>
      </c>
      <c r="J14" s="22">
        <v>43084</v>
      </c>
      <c r="K14" s="22">
        <v>43084</v>
      </c>
      <c r="L14" s="12">
        <v>12434126</v>
      </c>
      <c r="M14" s="13">
        <v>12427917.85</v>
      </c>
      <c r="N14" s="14">
        <v>99.950071699999995</v>
      </c>
      <c r="O14" s="15">
        <v>6.0776441200000003E-2</v>
      </c>
      <c r="P14" s="5" t="s">
        <v>20</v>
      </c>
      <c r="Q14" s="18"/>
    </row>
    <row r="15" spans="1:18" s="2" customFormat="1" x14ac:dyDescent="0.25">
      <c r="A15" s="5">
        <v>10</v>
      </c>
      <c r="B15" s="8" t="s">
        <v>94</v>
      </c>
      <c r="C15" s="8" t="s">
        <v>95</v>
      </c>
      <c r="D15" s="8" t="s">
        <v>17</v>
      </c>
      <c r="E15" s="8" t="s">
        <v>18</v>
      </c>
      <c r="F15" s="22">
        <v>43174</v>
      </c>
      <c r="G15" s="5">
        <f t="shared" si="1"/>
        <v>90</v>
      </c>
      <c r="H15" s="17" t="s">
        <v>22</v>
      </c>
      <c r="I15" s="22">
        <v>43084</v>
      </c>
      <c r="J15" s="22">
        <v>43084</v>
      </c>
      <c r="K15" s="22">
        <v>43084</v>
      </c>
      <c r="L15" s="12">
        <v>5000000</v>
      </c>
      <c r="M15" s="13">
        <v>491933500</v>
      </c>
      <c r="N15" s="14">
        <v>98.386700000000005</v>
      </c>
      <c r="O15" s="15">
        <v>6.6501140680374049E-2</v>
      </c>
      <c r="P15" s="5" t="s">
        <v>20</v>
      </c>
      <c r="Q15" s="18"/>
    </row>
    <row r="16" spans="1:18" s="2" customFormat="1" x14ac:dyDescent="0.25">
      <c r="A16" s="5">
        <v>11</v>
      </c>
      <c r="B16" s="8" t="s">
        <v>96</v>
      </c>
      <c r="C16" s="8" t="s">
        <v>97</v>
      </c>
      <c r="D16" s="8" t="s">
        <v>17</v>
      </c>
      <c r="E16" s="8" t="s">
        <v>18</v>
      </c>
      <c r="F16" s="22">
        <v>43160</v>
      </c>
      <c r="G16" s="5">
        <f t="shared" si="1"/>
        <v>76</v>
      </c>
      <c r="H16" s="17" t="s">
        <v>22</v>
      </c>
      <c r="I16" s="22">
        <v>43084</v>
      </c>
      <c r="J16" s="22">
        <v>43084</v>
      </c>
      <c r="K16" s="22">
        <v>43084</v>
      </c>
      <c r="L16" s="12">
        <v>20000000</v>
      </c>
      <c r="M16" s="13">
        <v>1974064000</v>
      </c>
      <c r="N16" s="14">
        <v>98.703199999999995</v>
      </c>
      <c r="O16" s="15">
        <v>6.3098791443225444E-2</v>
      </c>
      <c r="P16" s="5" t="s">
        <v>20</v>
      </c>
      <c r="Q16" s="18"/>
    </row>
    <row r="17" spans="1:17" s="2" customFormat="1" x14ac:dyDescent="0.25">
      <c r="A17" s="5">
        <v>12</v>
      </c>
      <c r="B17" s="8" t="s">
        <v>98</v>
      </c>
      <c r="C17" s="8" t="s">
        <v>99</v>
      </c>
      <c r="D17" s="8" t="s">
        <v>17</v>
      </c>
      <c r="E17" s="8" t="s">
        <v>18</v>
      </c>
      <c r="F17" s="22">
        <v>43174</v>
      </c>
      <c r="G17" s="5">
        <f t="shared" si="1"/>
        <v>90</v>
      </c>
      <c r="H17" s="17" t="s">
        <v>22</v>
      </c>
      <c r="I17" s="22">
        <v>43084</v>
      </c>
      <c r="J17" s="22">
        <v>43084</v>
      </c>
      <c r="K17" s="22">
        <v>43084</v>
      </c>
      <c r="L17" s="12">
        <v>2500000</v>
      </c>
      <c r="M17" s="13">
        <v>245728250</v>
      </c>
      <c r="N17" s="14">
        <v>98.291300000000007</v>
      </c>
      <c r="O17" s="15">
        <v>7.0501944503508954E-2</v>
      </c>
      <c r="P17" s="5" t="s">
        <v>20</v>
      </c>
      <c r="Q17" s="18"/>
    </row>
    <row r="18" spans="1:17" s="2" customFormat="1" x14ac:dyDescent="0.25">
      <c r="A18" s="5">
        <v>13</v>
      </c>
      <c r="B18" s="8" t="s">
        <v>100</v>
      </c>
      <c r="C18" s="8" t="s">
        <v>101</v>
      </c>
      <c r="D18" s="8" t="s">
        <v>17</v>
      </c>
      <c r="E18" s="8" t="s">
        <v>18</v>
      </c>
      <c r="F18" s="22">
        <v>43174</v>
      </c>
      <c r="G18" s="5">
        <f t="shared" si="1"/>
        <v>90</v>
      </c>
      <c r="H18" s="17" t="s">
        <v>22</v>
      </c>
      <c r="I18" s="22">
        <v>43084</v>
      </c>
      <c r="J18" s="22">
        <v>43084</v>
      </c>
      <c r="K18" s="22">
        <v>43084</v>
      </c>
      <c r="L18" s="12">
        <v>2500000</v>
      </c>
      <c r="M18" s="13">
        <v>246181750</v>
      </c>
      <c r="N18" s="14">
        <v>98.472700000000003</v>
      </c>
      <c r="O18" s="15">
        <v>6.2901189999999996E-2</v>
      </c>
      <c r="P18" s="5" t="s">
        <v>20</v>
      </c>
      <c r="Q18" s="18"/>
    </row>
    <row r="19" spans="1:17" s="2" customFormat="1" x14ac:dyDescent="0.25">
      <c r="A19" s="5">
        <v>14</v>
      </c>
      <c r="B19" s="8" t="s">
        <v>100</v>
      </c>
      <c r="C19" s="8" t="s">
        <v>101</v>
      </c>
      <c r="D19" s="8" t="s">
        <v>17</v>
      </c>
      <c r="E19" s="8" t="s">
        <v>18</v>
      </c>
      <c r="F19" s="22">
        <v>43174</v>
      </c>
      <c r="G19" s="5">
        <f t="shared" si="1"/>
        <v>90</v>
      </c>
      <c r="H19" s="17" t="s">
        <v>22</v>
      </c>
      <c r="I19" s="22">
        <v>43084</v>
      </c>
      <c r="J19" s="22">
        <v>43084</v>
      </c>
      <c r="K19" s="22">
        <v>43084</v>
      </c>
      <c r="L19" s="12">
        <v>25000000</v>
      </c>
      <c r="M19" s="13">
        <v>2461817500</v>
      </c>
      <c r="N19" s="14">
        <v>98.472700000000003</v>
      </c>
      <c r="O19" s="15">
        <v>6.2901189999999996E-2</v>
      </c>
      <c r="P19" s="5" t="s">
        <v>20</v>
      </c>
      <c r="Q19" s="18"/>
    </row>
    <row r="20" spans="1:17" s="2" customFormat="1" x14ac:dyDescent="0.25">
      <c r="A20" s="5">
        <v>15</v>
      </c>
      <c r="B20" s="8" t="s">
        <v>102</v>
      </c>
      <c r="C20" s="8" t="s">
        <v>103</v>
      </c>
      <c r="D20" s="8" t="s">
        <v>17</v>
      </c>
      <c r="E20" s="8" t="s">
        <v>18</v>
      </c>
      <c r="F20" s="22">
        <v>43089</v>
      </c>
      <c r="G20" s="5">
        <f t="shared" si="1"/>
        <v>5</v>
      </c>
      <c r="H20" s="17" t="s">
        <v>22</v>
      </c>
      <c r="I20" s="22">
        <v>43084</v>
      </c>
      <c r="J20" s="22">
        <v>43084</v>
      </c>
      <c r="K20" s="22">
        <v>43084</v>
      </c>
      <c r="L20" s="12">
        <v>15000000</v>
      </c>
      <c r="M20" s="13">
        <v>1498645500</v>
      </c>
      <c r="N20" s="14">
        <v>99.909700000000001</v>
      </c>
      <c r="O20" s="15">
        <v>6.5978999999999996E-2</v>
      </c>
      <c r="P20" s="5" t="s">
        <v>20</v>
      </c>
      <c r="Q20" s="18"/>
    </row>
    <row r="21" spans="1:17" s="2" customFormat="1" x14ac:dyDescent="0.25">
      <c r="A21" s="5">
        <v>16</v>
      </c>
      <c r="B21" s="8" t="s">
        <v>62</v>
      </c>
      <c r="C21" s="8" t="s">
        <v>63</v>
      </c>
      <c r="D21" s="8" t="s">
        <v>17</v>
      </c>
      <c r="E21" s="8" t="s">
        <v>18</v>
      </c>
      <c r="F21" s="22">
        <v>43165</v>
      </c>
      <c r="G21" s="5">
        <f t="shared" si="1"/>
        <v>81</v>
      </c>
      <c r="H21" s="17" t="s">
        <v>22</v>
      </c>
      <c r="I21" s="22">
        <v>43084</v>
      </c>
      <c r="J21" s="22">
        <v>43084</v>
      </c>
      <c r="K21" s="22">
        <v>43084</v>
      </c>
      <c r="L21" s="12">
        <v>2500000</v>
      </c>
      <c r="M21" s="13">
        <v>246569250</v>
      </c>
      <c r="N21" s="14">
        <v>98.627700000000004</v>
      </c>
      <c r="O21" s="15">
        <v>6.2698619999999997E-2</v>
      </c>
      <c r="P21" s="5" t="s">
        <v>20</v>
      </c>
      <c r="Q21" s="18"/>
    </row>
    <row r="22" spans="1:17" s="2" customFormat="1" x14ac:dyDescent="0.25">
      <c r="A22" s="5">
        <v>17</v>
      </c>
      <c r="B22" s="8" t="s">
        <v>62</v>
      </c>
      <c r="C22" s="8" t="s">
        <v>63</v>
      </c>
      <c r="D22" s="8" t="s">
        <v>17</v>
      </c>
      <c r="E22" s="8" t="s">
        <v>18</v>
      </c>
      <c r="F22" s="22">
        <v>43165</v>
      </c>
      <c r="G22" s="5">
        <f t="shared" si="1"/>
        <v>81</v>
      </c>
      <c r="H22" s="17" t="s">
        <v>22</v>
      </c>
      <c r="I22" s="22">
        <v>43084</v>
      </c>
      <c r="J22" s="22">
        <v>43084</v>
      </c>
      <c r="K22" s="22">
        <v>43084</v>
      </c>
      <c r="L22" s="12">
        <v>7500000</v>
      </c>
      <c r="M22" s="13">
        <v>739707750</v>
      </c>
      <c r="N22" s="14">
        <v>98.627700000000004</v>
      </c>
      <c r="O22" s="15">
        <v>6.2698619999999997E-2</v>
      </c>
      <c r="P22" s="5" t="s">
        <v>20</v>
      </c>
      <c r="Q22" s="18"/>
    </row>
    <row r="23" spans="1:17" s="2" customFormat="1" x14ac:dyDescent="0.25">
      <c r="A23" s="5">
        <v>18</v>
      </c>
      <c r="B23" s="8" t="s">
        <v>100</v>
      </c>
      <c r="C23" s="8" t="s">
        <v>101</v>
      </c>
      <c r="D23" s="8" t="s">
        <v>17</v>
      </c>
      <c r="E23" s="8" t="s">
        <v>18</v>
      </c>
      <c r="F23" s="22">
        <v>43174</v>
      </c>
      <c r="G23" s="5">
        <f t="shared" si="1"/>
        <v>90</v>
      </c>
      <c r="H23" s="17" t="s">
        <v>22</v>
      </c>
      <c r="I23" s="22">
        <v>43084</v>
      </c>
      <c r="J23" s="22">
        <v>43084</v>
      </c>
      <c r="K23" s="22">
        <v>43084</v>
      </c>
      <c r="L23" s="12">
        <v>7500000</v>
      </c>
      <c r="M23" s="13">
        <v>738545250</v>
      </c>
      <c r="N23" s="14">
        <v>98.472700000000003</v>
      </c>
      <c r="O23" s="15">
        <v>6.2901189999999996E-2</v>
      </c>
      <c r="P23" s="5" t="s">
        <v>20</v>
      </c>
      <c r="Q23" s="18"/>
    </row>
    <row r="24" spans="1:17" s="2" customFormat="1" x14ac:dyDescent="0.25">
      <c r="A24" s="5">
        <v>19</v>
      </c>
      <c r="B24" s="8" t="s">
        <v>104</v>
      </c>
      <c r="C24" s="8" t="s">
        <v>105</v>
      </c>
      <c r="D24" s="8" t="s">
        <v>17</v>
      </c>
      <c r="E24" s="8" t="s">
        <v>18</v>
      </c>
      <c r="F24" s="22">
        <v>43096</v>
      </c>
      <c r="G24" s="5">
        <f t="shared" si="1"/>
        <v>12</v>
      </c>
      <c r="H24" s="17" t="s">
        <v>22</v>
      </c>
      <c r="I24" s="22">
        <v>43084</v>
      </c>
      <c r="J24" s="22">
        <v>43084</v>
      </c>
      <c r="K24" s="22">
        <v>43084</v>
      </c>
      <c r="L24" s="12">
        <v>15000000</v>
      </c>
      <c r="M24" s="13">
        <v>1496802000</v>
      </c>
      <c r="N24" s="14">
        <v>99.786799999999999</v>
      </c>
      <c r="O24" s="15">
        <v>6.4987000000000003E-2</v>
      </c>
      <c r="P24" s="5" t="s">
        <v>20</v>
      </c>
      <c r="Q24" s="18"/>
    </row>
    <row r="25" spans="1:17" s="2" customFormat="1" x14ac:dyDescent="0.25">
      <c r="A25" s="5">
        <v>20</v>
      </c>
      <c r="B25" s="8" t="s">
        <v>62</v>
      </c>
      <c r="C25" s="8" t="s">
        <v>63</v>
      </c>
      <c r="D25" s="8" t="s">
        <v>17</v>
      </c>
      <c r="E25" s="8" t="s">
        <v>18</v>
      </c>
      <c r="F25" s="22">
        <v>43165</v>
      </c>
      <c r="G25" s="5">
        <f t="shared" si="1"/>
        <v>81</v>
      </c>
      <c r="H25" s="17" t="s">
        <v>22</v>
      </c>
      <c r="I25" s="22">
        <v>43084</v>
      </c>
      <c r="J25" s="22">
        <v>43084</v>
      </c>
      <c r="K25" s="22">
        <v>43084</v>
      </c>
      <c r="L25" s="12">
        <v>10000000</v>
      </c>
      <c r="M25" s="13">
        <v>986277000</v>
      </c>
      <c r="N25" s="14">
        <v>98.627700000000004</v>
      </c>
      <c r="O25" s="15">
        <v>6.2698619999999997E-2</v>
      </c>
      <c r="P25" s="5" t="s">
        <v>20</v>
      </c>
      <c r="Q25" s="18"/>
    </row>
    <row r="26" spans="1:17" s="2" customFormat="1" x14ac:dyDescent="0.25">
      <c r="A26" s="5">
        <v>21</v>
      </c>
      <c r="B26" s="8" t="s">
        <v>100</v>
      </c>
      <c r="C26" s="8" t="s">
        <v>101</v>
      </c>
      <c r="D26" s="8" t="s">
        <v>17</v>
      </c>
      <c r="E26" s="8" t="s">
        <v>18</v>
      </c>
      <c r="F26" s="22">
        <v>43174</v>
      </c>
      <c r="G26" s="5">
        <f t="shared" si="1"/>
        <v>90</v>
      </c>
      <c r="H26" s="17" t="s">
        <v>22</v>
      </c>
      <c r="I26" s="22">
        <v>43084</v>
      </c>
      <c r="J26" s="22">
        <v>43084</v>
      </c>
      <c r="K26" s="22">
        <v>43084</v>
      </c>
      <c r="L26" s="12">
        <v>5000000</v>
      </c>
      <c r="M26" s="13">
        <v>492363500</v>
      </c>
      <c r="N26" s="14">
        <v>98.472700000000003</v>
      </c>
      <c r="O26" s="15">
        <v>6.2901189999999996E-2</v>
      </c>
      <c r="P26" s="5" t="s">
        <v>20</v>
      </c>
      <c r="Q26" s="18"/>
    </row>
    <row r="27" spans="1:17" s="2" customFormat="1" x14ac:dyDescent="0.25">
      <c r="A27" s="5">
        <v>22</v>
      </c>
      <c r="B27" s="8" t="s">
        <v>93</v>
      </c>
      <c r="C27" s="8" t="s">
        <v>108</v>
      </c>
      <c r="D27" s="8" t="s">
        <v>17</v>
      </c>
      <c r="E27" s="8" t="s">
        <v>27</v>
      </c>
      <c r="F27" s="22">
        <v>43087</v>
      </c>
      <c r="G27" s="5">
        <f t="shared" si="1"/>
        <v>3</v>
      </c>
      <c r="H27" s="17" t="s">
        <v>22</v>
      </c>
      <c r="I27" s="22">
        <v>43084</v>
      </c>
      <c r="J27" s="22">
        <v>43084</v>
      </c>
      <c r="K27" s="22">
        <v>43084</v>
      </c>
      <c r="L27" s="12">
        <v>50901176</v>
      </c>
      <c r="M27" s="13">
        <v>50875761.909999996</v>
      </c>
      <c r="N27" s="14">
        <v>99.950071699999995</v>
      </c>
      <c r="O27" s="15">
        <v>6.0776441200000003E-2</v>
      </c>
      <c r="P27" s="5" t="s">
        <v>20</v>
      </c>
      <c r="Q27" s="18"/>
    </row>
    <row r="28" spans="1:17" s="2" customFormat="1" x14ac:dyDescent="0.25">
      <c r="A28" s="5">
        <v>23</v>
      </c>
      <c r="B28" s="8" t="s">
        <v>93</v>
      </c>
      <c r="C28" s="8" t="s">
        <v>108</v>
      </c>
      <c r="D28" s="8" t="s">
        <v>17</v>
      </c>
      <c r="E28" s="8" t="s">
        <v>28</v>
      </c>
      <c r="F28" s="22">
        <v>43087</v>
      </c>
      <c r="G28" s="5">
        <f t="shared" si="1"/>
        <v>3</v>
      </c>
      <c r="H28" s="17" t="s">
        <v>22</v>
      </c>
      <c r="I28" s="22">
        <v>43084</v>
      </c>
      <c r="J28" s="22">
        <v>43084</v>
      </c>
      <c r="K28" s="22">
        <v>43084</v>
      </c>
      <c r="L28" s="12">
        <v>214903</v>
      </c>
      <c r="M28" s="13">
        <v>214795.7</v>
      </c>
      <c r="N28" s="14">
        <v>99.950071699999995</v>
      </c>
      <c r="O28" s="15">
        <v>6.0776441200000003E-2</v>
      </c>
      <c r="P28" s="5" t="s">
        <v>20</v>
      </c>
      <c r="Q28" s="18"/>
    </row>
    <row r="29" spans="1:17" s="2" customFormat="1" x14ac:dyDescent="0.25">
      <c r="A29" s="5">
        <v>24</v>
      </c>
      <c r="B29" s="8" t="s">
        <v>93</v>
      </c>
      <c r="C29" s="8" t="s">
        <v>108</v>
      </c>
      <c r="D29" s="8" t="s">
        <v>17</v>
      </c>
      <c r="E29" s="8" t="s">
        <v>29</v>
      </c>
      <c r="F29" s="22">
        <v>43087</v>
      </c>
      <c r="G29" s="5">
        <f t="shared" si="1"/>
        <v>3</v>
      </c>
      <c r="H29" s="17" t="s">
        <v>22</v>
      </c>
      <c r="I29" s="22">
        <v>43084</v>
      </c>
      <c r="J29" s="22">
        <v>43084</v>
      </c>
      <c r="K29" s="22">
        <v>43084</v>
      </c>
      <c r="L29" s="12">
        <v>35196707</v>
      </c>
      <c r="M29" s="13">
        <v>35179133.880000003</v>
      </c>
      <c r="N29" s="14">
        <v>99.950071699999995</v>
      </c>
      <c r="O29" s="15">
        <v>6.0776441200000003E-2</v>
      </c>
      <c r="P29" s="5" t="s">
        <v>20</v>
      </c>
      <c r="Q29" s="18"/>
    </row>
    <row r="30" spans="1:17" s="2" customFormat="1" x14ac:dyDescent="0.25">
      <c r="A30" s="5">
        <v>25</v>
      </c>
      <c r="B30" s="8" t="s">
        <v>93</v>
      </c>
      <c r="C30" s="8" t="s">
        <v>108</v>
      </c>
      <c r="D30" s="8" t="s">
        <v>17</v>
      </c>
      <c r="E30" s="8" t="s">
        <v>30</v>
      </c>
      <c r="F30" s="22">
        <v>43087</v>
      </c>
      <c r="G30" s="5">
        <f t="shared" si="1"/>
        <v>3</v>
      </c>
      <c r="H30" s="17" t="s">
        <v>22</v>
      </c>
      <c r="I30" s="22">
        <v>43084</v>
      </c>
      <c r="J30" s="22">
        <v>43084</v>
      </c>
      <c r="K30" s="22">
        <v>43084</v>
      </c>
      <c r="L30" s="12">
        <v>1251459635</v>
      </c>
      <c r="M30" s="13">
        <v>1250834802.48</v>
      </c>
      <c r="N30" s="14">
        <v>99.950071699999995</v>
      </c>
      <c r="O30" s="15">
        <v>6.0776441200000003E-2</v>
      </c>
      <c r="P30" s="5" t="s">
        <v>20</v>
      </c>
      <c r="Q30" s="18"/>
    </row>
    <row r="31" spans="1:17" s="2" customFormat="1" x14ac:dyDescent="0.25">
      <c r="A31" s="5">
        <v>26</v>
      </c>
      <c r="B31" s="8" t="s">
        <v>93</v>
      </c>
      <c r="C31" s="8" t="s">
        <v>108</v>
      </c>
      <c r="D31" s="8" t="s">
        <v>17</v>
      </c>
      <c r="E31" s="8" t="s">
        <v>31</v>
      </c>
      <c r="F31" s="22">
        <v>43087</v>
      </c>
      <c r="G31" s="5">
        <f t="shared" ref="G31:G41" si="2">F31-$F$3</f>
        <v>3</v>
      </c>
      <c r="H31" s="17" t="s">
        <v>22</v>
      </c>
      <c r="I31" s="22">
        <v>43084</v>
      </c>
      <c r="J31" s="22">
        <v>43084</v>
      </c>
      <c r="K31" s="22">
        <v>43084</v>
      </c>
      <c r="L31" s="12">
        <v>8325635</v>
      </c>
      <c r="M31" s="13">
        <v>8321478.1500000004</v>
      </c>
      <c r="N31" s="14">
        <v>99.950071699999995</v>
      </c>
      <c r="O31" s="15">
        <v>6.0776441200000003E-2</v>
      </c>
      <c r="P31" s="5" t="s">
        <v>20</v>
      </c>
      <c r="Q31" s="18"/>
    </row>
    <row r="32" spans="1:17" s="2" customFormat="1" x14ac:dyDescent="0.25">
      <c r="A32" s="5">
        <v>27</v>
      </c>
      <c r="B32" s="8" t="s">
        <v>93</v>
      </c>
      <c r="C32" s="8" t="s">
        <v>108</v>
      </c>
      <c r="D32" s="8" t="s">
        <v>17</v>
      </c>
      <c r="E32" s="8" t="s">
        <v>32</v>
      </c>
      <c r="F32" s="22">
        <v>43087</v>
      </c>
      <c r="G32" s="5">
        <f t="shared" si="2"/>
        <v>3</v>
      </c>
      <c r="H32" s="17" t="s">
        <v>22</v>
      </c>
      <c r="I32" s="22">
        <v>43084</v>
      </c>
      <c r="J32" s="22">
        <v>43084</v>
      </c>
      <c r="K32" s="22">
        <v>43084</v>
      </c>
      <c r="L32" s="12">
        <v>140371255</v>
      </c>
      <c r="M32" s="13">
        <v>140301170.02000001</v>
      </c>
      <c r="N32" s="14">
        <v>99.950071699999995</v>
      </c>
      <c r="O32" s="15">
        <v>6.0776441200000003E-2</v>
      </c>
      <c r="P32" s="5" t="s">
        <v>20</v>
      </c>
      <c r="Q32" s="18"/>
    </row>
    <row r="33" spans="1:17" s="2" customFormat="1" x14ac:dyDescent="0.25">
      <c r="A33" s="5">
        <v>28</v>
      </c>
      <c r="B33" s="8" t="s">
        <v>93</v>
      </c>
      <c r="C33" s="8" t="s">
        <v>108</v>
      </c>
      <c r="D33" s="8" t="s">
        <v>17</v>
      </c>
      <c r="E33" s="8" t="s">
        <v>33</v>
      </c>
      <c r="F33" s="22">
        <v>43087</v>
      </c>
      <c r="G33" s="5">
        <f t="shared" si="2"/>
        <v>3</v>
      </c>
      <c r="H33" s="17" t="s">
        <v>22</v>
      </c>
      <c r="I33" s="22">
        <v>43084</v>
      </c>
      <c r="J33" s="22">
        <v>43084</v>
      </c>
      <c r="K33" s="22">
        <v>43084</v>
      </c>
      <c r="L33" s="12">
        <v>2431882</v>
      </c>
      <c r="M33" s="13">
        <v>2430667.7999999998</v>
      </c>
      <c r="N33" s="14">
        <v>99.950071699999995</v>
      </c>
      <c r="O33" s="15">
        <v>6.0776441200000003E-2</v>
      </c>
      <c r="P33" s="5" t="s">
        <v>20</v>
      </c>
      <c r="Q33" s="18"/>
    </row>
    <row r="34" spans="1:17" s="2" customFormat="1" x14ac:dyDescent="0.25">
      <c r="A34" s="5">
        <v>29</v>
      </c>
      <c r="B34" s="8" t="s">
        <v>93</v>
      </c>
      <c r="C34" s="8" t="s">
        <v>108</v>
      </c>
      <c r="D34" s="8" t="s">
        <v>17</v>
      </c>
      <c r="E34" s="8" t="s">
        <v>34</v>
      </c>
      <c r="F34" s="22">
        <v>43087</v>
      </c>
      <c r="G34" s="5">
        <f t="shared" si="2"/>
        <v>3</v>
      </c>
      <c r="H34" s="17" t="s">
        <v>22</v>
      </c>
      <c r="I34" s="22">
        <v>43084</v>
      </c>
      <c r="J34" s="22">
        <v>43084</v>
      </c>
      <c r="K34" s="22">
        <v>43084</v>
      </c>
      <c r="L34" s="12">
        <v>3873884</v>
      </c>
      <c r="M34" s="13">
        <v>3871949.84</v>
      </c>
      <c r="N34" s="14">
        <v>99.950071699999995</v>
      </c>
      <c r="O34" s="15">
        <v>6.0776441200000003E-2</v>
      </c>
      <c r="P34" s="5" t="s">
        <v>20</v>
      </c>
      <c r="Q34" s="18"/>
    </row>
    <row r="35" spans="1:17" s="2" customFormat="1" x14ac:dyDescent="0.25">
      <c r="A35" s="5">
        <v>30</v>
      </c>
      <c r="B35" s="8" t="s">
        <v>93</v>
      </c>
      <c r="C35" s="8" t="s">
        <v>108</v>
      </c>
      <c r="D35" s="8" t="s">
        <v>17</v>
      </c>
      <c r="E35" s="8" t="s">
        <v>35</v>
      </c>
      <c r="F35" s="22">
        <v>43087</v>
      </c>
      <c r="G35" s="5">
        <f t="shared" si="2"/>
        <v>3</v>
      </c>
      <c r="H35" s="17" t="s">
        <v>22</v>
      </c>
      <c r="I35" s="22">
        <v>43084</v>
      </c>
      <c r="J35" s="22">
        <v>43084</v>
      </c>
      <c r="K35" s="22">
        <v>43084</v>
      </c>
      <c r="L35" s="12">
        <v>114148675</v>
      </c>
      <c r="M35" s="13">
        <v>114091682.51000001</v>
      </c>
      <c r="N35" s="14">
        <v>99.950071699999995</v>
      </c>
      <c r="O35" s="15">
        <v>6.0776441200000003E-2</v>
      </c>
      <c r="P35" s="5" t="s">
        <v>20</v>
      </c>
      <c r="Q35" s="18"/>
    </row>
    <row r="36" spans="1:17" s="2" customFormat="1" x14ac:dyDescent="0.25">
      <c r="A36" s="5">
        <v>31</v>
      </c>
      <c r="B36" s="8" t="s">
        <v>93</v>
      </c>
      <c r="C36" s="8" t="s">
        <v>108</v>
      </c>
      <c r="D36" s="8" t="s">
        <v>17</v>
      </c>
      <c r="E36" s="8" t="s">
        <v>36</v>
      </c>
      <c r="F36" s="22">
        <v>43087</v>
      </c>
      <c r="G36" s="5">
        <f t="shared" si="2"/>
        <v>3</v>
      </c>
      <c r="H36" s="17" t="s">
        <v>22</v>
      </c>
      <c r="I36" s="22">
        <v>43084</v>
      </c>
      <c r="J36" s="22">
        <v>43084</v>
      </c>
      <c r="K36" s="22">
        <v>43084</v>
      </c>
      <c r="L36" s="12">
        <v>28318041</v>
      </c>
      <c r="M36" s="13">
        <v>28303902.280000001</v>
      </c>
      <c r="N36" s="14">
        <v>99.950071699999995</v>
      </c>
      <c r="O36" s="15">
        <v>6.0776441200000003E-2</v>
      </c>
      <c r="P36" s="5" t="s">
        <v>20</v>
      </c>
      <c r="Q36" s="18"/>
    </row>
    <row r="37" spans="1:17" s="2" customFormat="1" x14ac:dyDescent="0.25">
      <c r="A37" s="5">
        <v>32</v>
      </c>
      <c r="B37" s="8" t="s">
        <v>93</v>
      </c>
      <c r="C37" s="8" t="s">
        <v>108</v>
      </c>
      <c r="D37" s="8" t="s">
        <v>17</v>
      </c>
      <c r="E37" s="8" t="s">
        <v>37</v>
      </c>
      <c r="F37" s="22">
        <v>43087</v>
      </c>
      <c r="G37" s="5">
        <f t="shared" si="2"/>
        <v>3</v>
      </c>
      <c r="H37" s="17" t="s">
        <v>22</v>
      </c>
      <c r="I37" s="22">
        <v>43084</v>
      </c>
      <c r="J37" s="22">
        <v>43084</v>
      </c>
      <c r="K37" s="22">
        <v>43084</v>
      </c>
      <c r="L37" s="12">
        <v>16542632</v>
      </c>
      <c r="M37" s="13">
        <v>16534372.550000001</v>
      </c>
      <c r="N37" s="14">
        <v>99.950071699999995</v>
      </c>
      <c r="O37" s="15">
        <v>6.0776441200000003E-2</v>
      </c>
      <c r="P37" s="5" t="s">
        <v>20</v>
      </c>
      <c r="Q37" s="18"/>
    </row>
    <row r="38" spans="1:17" s="2" customFormat="1" x14ac:dyDescent="0.25">
      <c r="A38" s="5">
        <v>33</v>
      </c>
      <c r="B38" s="8" t="s">
        <v>93</v>
      </c>
      <c r="C38" s="8" t="s">
        <v>108</v>
      </c>
      <c r="D38" s="8" t="s">
        <v>17</v>
      </c>
      <c r="E38" s="8" t="s">
        <v>38</v>
      </c>
      <c r="F38" s="22">
        <v>43087</v>
      </c>
      <c r="G38" s="5">
        <f t="shared" si="2"/>
        <v>3</v>
      </c>
      <c r="H38" s="17" t="s">
        <v>22</v>
      </c>
      <c r="I38" s="22">
        <v>43084</v>
      </c>
      <c r="J38" s="22">
        <v>43084</v>
      </c>
      <c r="K38" s="22">
        <v>43084</v>
      </c>
      <c r="L38" s="12">
        <v>19396329</v>
      </c>
      <c r="M38" s="13">
        <v>19386644.739999998</v>
      </c>
      <c r="N38" s="14">
        <v>99.950071699999995</v>
      </c>
      <c r="O38" s="15">
        <v>6.0776441200000003E-2</v>
      </c>
      <c r="P38" s="5" t="s">
        <v>20</v>
      </c>
      <c r="Q38" s="18"/>
    </row>
    <row r="39" spans="1:17" s="2" customFormat="1" x14ac:dyDescent="0.25">
      <c r="A39" s="5">
        <v>34</v>
      </c>
      <c r="B39" s="8" t="s">
        <v>91</v>
      </c>
      <c r="C39" s="8" t="s">
        <v>92</v>
      </c>
      <c r="D39" s="8" t="s">
        <v>17</v>
      </c>
      <c r="E39" s="8" t="s">
        <v>39</v>
      </c>
      <c r="F39" s="22">
        <v>43258</v>
      </c>
      <c r="G39" s="5">
        <f t="shared" si="2"/>
        <v>174</v>
      </c>
      <c r="H39" s="17" t="s">
        <v>22</v>
      </c>
      <c r="I39" s="22">
        <v>43084</v>
      </c>
      <c r="J39" s="22">
        <v>43084</v>
      </c>
      <c r="K39" s="22">
        <v>43084</v>
      </c>
      <c r="L39" s="12">
        <v>500000</v>
      </c>
      <c r="M39" s="13">
        <v>48452450</v>
      </c>
      <c r="N39" s="14">
        <v>96.904899999999998</v>
      </c>
      <c r="O39" s="15">
        <v>6.6999654584919965E-2</v>
      </c>
      <c r="P39" s="5" t="s">
        <v>20</v>
      </c>
      <c r="Q39" s="18"/>
    </row>
    <row r="40" spans="1:17" s="2" customFormat="1" x14ac:dyDescent="0.25">
      <c r="A40" s="5">
        <v>35</v>
      </c>
      <c r="B40" s="8" t="s">
        <v>93</v>
      </c>
      <c r="C40" s="8" t="s">
        <v>108</v>
      </c>
      <c r="D40" s="8" t="s">
        <v>17</v>
      </c>
      <c r="E40" s="8" t="s">
        <v>39</v>
      </c>
      <c r="F40" s="22">
        <v>43087</v>
      </c>
      <c r="G40" s="5">
        <f t="shared" si="2"/>
        <v>3</v>
      </c>
      <c r="H40" s="17" t="s">
        <v>22</v>
      </c>
      <c r="I40" s="22">
        <v>43084</v>
      </c>
      <c r="J40" s="22">
        <v>43084</v>
      </c>
      <c r="K40" s="22">
        <v>43084</v>
      </c>
      <c r="L40" s="12">
        <v>141854989</v>
      </c>
      <c r="M40" s="13">
        <v>141784163.22</v>
      </c>
      <c r="N40" s="14">
        <v>99.950071699999995</v>
      </c>
      <c r="O40" s="15">
        <v>6.0776441200000003E-2</v>
      </c>
      <c r="P40" s="5" t="s">
        <v>20</v>
      </c>
      <c r="Q40" s="18"/>
    </row>
    <row r="41" spans="1:17" s="2" customFormat="1" x14ac:dyDescent="0.25">
      <c r="A41" s="5">
        <v>36</v>
      </c>
      <c r="B41" s="8" t="s">
        <v>93</v>
      </c>
      <c r="C41" s="8" t="s">
        <v>108</v>
      </c>
      <c r="D41" s="8" t="s">
        <v>17</v>
      </c>
      <c r="E41" s="8" t="s">
        <v>40</v>
      </c>
      <c r="F41" s="22">
        <v>43087</v>
      </c>
      <c r="G41" s="5">
        <f t="shared" si="2"/>
        <v>3</v>
      </c>
      <c r="H41" s="17" t="s">
        <v>22</v>
      </c>
      <c r="I41" s="22">
        <v>43084</v>
      </c>
      <c r="J41" s="22">
        <v>43084</v>
      </c>
      <c r="K41" s="22">
        <v>43084</v>
      </c>
      <c r="L41" s="12">
        <v>3870074</v>
      </c>
      <c r="M41" s="13">
        <v>3868141.74</v>
      </c>
      <c r="N41" s="14">
        <v>99.950071699999995</v>
      </c>
      <c r="O41" s="15">
        <v>6.0776441200000003E-2</v>
      </c>
      <c r="P41" s="5" t="s">
        <v>20</v>
      </c>
      <c r="Q41" s="18"/>
    </row>
    <row r="42" spans="1:17" s="2" customFormat="1" x14ac:dyDescent="0.25">
      <c r="A42" s="5">
        <v>37</v>
      </c>
      <c r="B42" s="8" t="s">
        <v>93</v>
      </c>
      <c r="C42" s="8" t="s">
        <v>108</v>
      </c>
      <c r="D42" s="8" t="s">
        <v>17</v>
      </c>
      <c r="E42" s="8" t="s">
        <v>41</v>
      </c>
      <c r="F42" s="22">
        <v>43087</v>
      </c>
      <c r="G42" s="5">
        <f t="shared" ref="G42" si="3">F42-$F$3</f>
        <v>3</v>
      </c>
      <c r="H42" s="17" t="s">
        <v>22</v>
      </c>
      <c r="I42" s="22">
        <v>43084</v>
      </c>
      <c r="J42" s="22">
        <v>43084</v>
      </c>
      <c r="K42" s="22">
        <v>43084</v>
      </c>
      <c r="L42" s="12">
        <v>363525495</v>
      </c>
      <c r="M42" s="13">
        <v>363343992.89999998</v>
      </c>
      <c r="N42" s="14">
        <v>99.950071699999995</v>
      </c>
      <c r="O42" s="15">
        <v>6.0776441200000003E-2</v>
      </c>
      <c r="P42" s="5" t="s">
        <v>20</v>
      </c>
      <c r="Q42" s="18"/>
    </row>
    <row r="46" spans="1:17" x14ac:dyDescent="0.25">
      <c r="A46" s="1" t="s"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9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43085</v>
      </c>
    </row>
    <row r="4" spans="1:18" x14ac:dyDescent="0.25">
      <c r="G4" s="19"/>
    </row>
    <row r="5" spans="1:18" x14ac:dyDescent="0.25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 x14ac:dyDescent="0.25">
      <c r="A6" s="5">
        <v>1</v>
      </c>
      <c r="B6" s="8" t="s">
        <v>93</v>
      </c>
      <c r="C6" s="8" t="s">
        <v>108</v>
      </c>
      <c r="D6" s="8" t="s">
        <v>17</v>
      </c>
      <c r="E6" s="8" t="s">
        <v>21</v>
      </c>
      <c r="F6" s="9">
        <v>43087</v>
      </c>
      <c r="G6" s="5">
        <f t="shared" ref="G6" si="0">F6-$F$3</f>
        <v>2</v>
      </c>
      <c r="H6" s="10" t="s">
        <v>19</v>
      </c>
      <c r="I6" s="11">
        <v>43084</v>
      </c>
      <c r="J6" s="11">
        <v>43084</v>
      </c>
      <c r="K6" s="11">
        <v>43085</v>
      </c>
      <c r="L6" s="12">
        <v>60000000</v>
      </c>
      <c r="M6" s="13">
        <v>59979623.359999999</v>
      </c>
      <c r="N6" s="14">
        <v>99.966038929999996</v>
      </c>
      <c r="O6" s="15">
        <v>6.2E-2</v>
      </c>
      <c r="P6" s="5" t="s">
        <v>20</v>
      </c>
      <c r="R6" s="16"/>
    </row>
    <row r="7" spans="1:18" s="2" customFormat="1" x14ac:dyDescent="0.25">
      <c r="A7" s="5">
        <v>2</v>
      </c>
      <c r="B7" s="8" t="s">
        <v>93</v>
      </c>
      <c r="C7" s="8" t="s">
        <v>108</v>
      </c>
      <c r="D7" s="8" t="s">
        <v>17</v>
      </c>
      <c r="E7" s="8" t="s">
        <v>21</v>
      </c>
      <c r="F7" s="9">
        <v>43087</v>
      </c>
      <c r="G7" s="5">
        <f t="shared" ref="G7" si="1">F7-$F$3</f>
        <v>2</v>
      </c>
      <c r="H7" s="17" t="s">
        <v>22</v>
      </c>
      <c r="I7" s="11">
        <v>43085</v>
      </c>
      <c r="J7" s="11">
        <v>43085</v>
      </c>
      <c r="K7" s="11">
        <v>43085</v>
      </c>
      <c r="L7" s="12">
        <v>54000000</v>
      </c>
      <c r="M7" s="13">
        <v>53981394.899999999</v>
      </c>
      <c r="N7" s="14">
        <v>99.965546119999999</v>
      </c>
      <c r="O7" s="15">
        <v>6.2899999999999998E-2</v>
      </c>
      <c r="P7" s="5" t="s">
        <v>20</v>
      </c>
      <c r="Q7" s="18"/>
    </row>
    <row r="9" spans="1:18" x14ac:dyDescent="0.25">
      <c r="A9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11-12-2017</vt:lpstr>
      <vt:lpstr>12-12-2017</vt:lpstr>
      <vt:lpstr>13-12-2017</vt:lpstr>
      <vt:lpstr>14-12-2017</vt:lpstr>
      <vt:lpstr>15-12-2017</vt:lpstr>
      <vt:lpstr>16-12-2017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2018-01-05T14:34:30Z</dcterms:modified>
</cp:coreProperties>
</file>